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40" windowHeight="29196" activeTab="0"/>
  </bookViews>
  <sheets>
    <sheet name="Nabídková cena" sheetId="1" r:id="rId1"/>
    <sheet name="1 Notebook 1" sheetId="2" r:id="rId2"/>
    <sheet name="2 Notebook 2" sheetId="3" r:id="rId3"/>
    <sheet name="3 Notebook 3" sheetId="4" r:id="rId4"/>
    <sheet name="4 Notebook 4" sheetId="5" r:id="rId5"/>
    <sheet name="5 Notebook 5" sheetId="6" r:id="rId6"/>
    <sheet name="6 Monitor" sheetId="7" r:id="rId7"/>
    <sheet name="7 Tablet 1" sheetId="8" r:id="rId8"/>
    <sheet name="8 Tablet 2" sheetId="9" r:id="rId9"/>
    <sheet name="9 PC komponenty 1" sheetId="10" r:id="rId10"/>
    <sheet name="10 PC komponenty 2" sheetId="11" r:id="rId11"/>
    <sheet name="11 Webkamera" sheetId="12" r:id="rId12"/>
    <sheet name="12 Dok. stanice" sheetId="13" r:id="rId13"/>
  </sheets>
  <definedNames>
    <definedName name="SHEET_TITLE" localSheetId="1">"1 Notebook 1"</definedName>
    <definedName name="SHEET_TITLE" localSheetId="10">"10 PC sestava 2"</definedName>
    <definedName name="SHEET_TITLE" localSheetId="11">"11 Webkamera"</definedName>
    <definedName name="SHEET_TITLE" localSheetId="12">"12 Dok. stanice"</definedName>
    <definedName name="SHEET_TITLE" localSheetId="2">"2 Notebook 2"</definedName>
    <definedName name="SHEET_TITLE" localSheetId="3">"3 Notebook 3"</definedName>
    <definedName name="SHEET_TITLE" localSheetId="4">"4 Notebook 4"</definedName>
    <definedName name="SHEET_TITLE" localSheetId="5">"5 Notebook 5"</definedName>
    <definedName name="SHEET_TITLE" localSheetId="6">"6 Monitor"</definedName>
    <definedName name="SHEET_TITLE" localSheetId="7">"7 Tablet 1"</definedName>
    <definedName name="SHEET_TITLE" localSheetId="8">"8 Tablet 2"</definedName>
    <definedName name="SHEET_TITLE" localSheetId="9">"9 PC sestava 1"</definedName>
    <definedName name="SHEET_TITLE" localSheetId="0">"Nabídková cena"</definedName>
    <definedName name="_xlnm.Print_Area" localSheetId="1">'1 Notebook 1'!$A$1:$E$32</definedName>
    <definedName name="_xlnm.Print_Area" localSheetId="10">'10 PC komponenty 2'!$A$1:$E$45</definedName>
    <definedName name="_xlnm.Print_Area" localSheetId="11">'11 Webkamera'!$A$1:$E$18</definedName>
    <definedName name="_xlnm.Print_Area" localSheetId="2">'2 Notebook 2'!$A$1:$E$31</definedName>
    <definedName name="_xlnm.Print_Area" localSheetId="3">'3 Notebook 3'!$A$1:$E$29</definedName>
    <definedName name="_xlnm.Print_Area" localSheetId="4">'4 Notebook 4'!$A$1:$E$30</definedName>
    <definedName name="_xlnm.Print_Area" localSheetId="5">'5 Notebook 5'!$A$1:$E$30</definedName>
    <definedName name="_xlnm.Print_Area" localSheetId="6">'6 Monitor'!$A$1:$E$17</definedName>
    <definedName name="_xlnm.Print_Area" localSheetId="7">'7 Tablet 1'!$A$1:$E$26</definedName>
    <definedName name="_xlnm.Print_Area" localSheetId="8">'8 Tablet 2'!$A$1:$E$21</definedName>
    <definedName name="_xlnm.Print_Area" localSheetId="9">'9 PC komponenty 1'!$A$1:$E$42</definedName>
    <definedName name="_xlnm.Print_Area" localSheetId="0">'Nabídková cena'!$A$1:$G$40</definedName>
  </definedNames>
  <calcPr fullCalcOnLoad="1"/>
</workbook>
</file>

<file path=xl/sharedStrings.xml><?xml version="1.0" encoding="utf-8"?>
<sst xmlns="http://schemas.openxmlformats.org/spreadsheetml/2006/main" count="487" uniqueCount="169">
  <si>
    <t xml:space="preserve">TABULKA NABÍDKOVÉ CENY 
</t>
  </si>
  <si>
    <t>číslo položky</t>
  </si>
  <si>
    <t>Název položky
NABÍZENÝ MODEL</t>
  </si>
  <si>
    <t>Počet ks</t>
  </si>
  <si>
    <t>Cena 1 ks  
Kč bez DPH</t>
  </si>
  <si>
    <t>Celková cena 
Kč bez DPH</t>
  </si>
  <si>
    <t xml:space="preserve"> Kč DPH 21 %</t>
  </si>
  <si>
    <t>Celková cena 
Kč vč. DPH</t>
  </si>
  <si>
    <t>Notebook typ 1:</t>
  </si>
  <si>
    <t>Notebook typ 2:</t>
  </si>
  <si>
    <t>Notebook typ 3:</t>
  </si>
  <si>
    <t>Notebook typ 4:</t>
  </si>
  <si>
    <t>Notebook typ 5:</t>
  </si>
  <si>
    <t xml:space="preserve">Monitor:
</t>
  </si>
  <si>
    <t>Tablet typ 1:</t>
  </si>
  <si>
    <t>Tablet typ 2:</t>
  </si>
  <si>
    <t>Webkamera:</t>
  </si>
  <si>
    <t>Dokovací stanice na disky:</t>
  </si>
  <si>
    <t>Čtečka SD karet s připojením kabelem Apple Lightning:</t>
  </si>
  <si>
    <t>Adaptér DisplayPort(F) -&gt; mini DisplayPort(M):</t>
  </si>
  <si>
    <t>LTE modem, připojení po USB, slot na SIM:</t>
  </si>
  <si>
    <t>Napájecí adaptér min. 2x USB-C, min. 1x USB-A, výkon min. 60 W:</t>
  </si>
  <si>
    <t>Redukce USB-C(F) -&gt; USB-A(M):</t>
  </si>
  <si>
    <t>Klávesnice 1, kompatibilní se systémem Mac OS, Touch ID:</t>
  </si>
  <si>
    <t xml:space="preserve">Klávesnice 2, ergonomická s opěrkou na ruce, "zlomené" uspořádání kláves:
</t>
  </si>
  <si>
    <t xml:space="preserve">Myš, ergonomická trackballová, bluetooth, podpora naklápění do stran:
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</si>
  <si>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</si>
  <si>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</si>
  <si>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</si>
  <si>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</si>
  <si>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</si>
  <si>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</si>
  <si>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</si>
  <si>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</si>
  <si>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</si>
  <si>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</si>
  <si>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</si>
  <si>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>NABÍZENÝ MODEL:
………………………………………..</t>
  </si>
  <si>
    <t>Technická specifikace</t>
  </si>
  <si>
    <t>pevný parametr</t>
  </si>
  <si>
    <t>minimální 
požadovaný parametr</t>
  </si>
  <si>
    <t>Procesor</t>
  </si>
  <si>
    <t>Taktovací frekvence [GHz]</t>
  </si>
  <si>
    <t>Počet jader</t>
  </si>
  <si>
    <t>Kompatibilita</t>
  </si>
  <si>
    <t>Operační systém</t>
  </si>
  <si>
    <t>Hardware kompatibilní s OS</t>
  </si>
  <si>
    <t>Linux</t>
  </si>
  <si>
    <t>Displej/Grafika</t>
  </si>
  <si>
    <t>Úhlopříčka displeje ["]</t>
  </si>
  <si>
    <t>min. 13.3", max. 14.4"</t>
  </si>
  <si>
    <t>Rozlišení displeje</t>
  </si>
  <si>
    <t>1920 x 1080 (Full HD)</t>
  </si>
  <si>
    <t>Mechanika a disk</t>
  </si>
  <si>
    <t>Typ pevného disku</t>
  </si>
  <si>
    <t>SSD</t>
  </si>
  <si>
    <t>Kapacita SSD [GB]</t>
  </si>
  <si>
    <t>Operační paměť</t>
  </si>
  <si>
    <t>Velikost operační paměti [GB]</t>
  </si>
  <si>
    <t>Rozhraní</t>
  </si>
  <si>
    <t>HDMI</t>
  </si>
  <si>
    <t>Ano</t>
  </si>
  <si>
    <t>Ethernet</t>
  </si>
  <si>
    <t>1 Gb/s</t>
  </si>
  <si>
    <t>Počet USB -A</t>
  </si>
  <si>
    <t>Fyzické charakteristiky a barevné provedení</t>
  </si>
  <si>
    <t>Hmotnost [kg]</t>
  </si>
  <si>
    <t>max. 2 kg</t>
  </si>
  <si>
    <t>Další informace</t>
  </si>
  <si>
    <t>Cena [Kč bez DPH]</t>
  </si>
  <si>
    <t>max. 33 000</t>
  </si>
  <si>
    <t>Typ displeje</t>
  </si>
  <si>
    <t>dotykový</t>
  </si>
  <si>
    <t>mezi 14" a 15"</t>
  </si>
  <si>
    <t>Webkamera</t>
  </si>
  <si>
    <t>Počet USB Type-A</t>
  </si>
  <si>
    <t>mezi 13.3" a 14.4"</t>
  </si>
  <si>
    <t>max 2 kg</t>
  </si>
  <si>
    <t>Pasivně chlazený</t>
  </si>
  <si>
    <t>Rozlišení displeje [pixely]</t>
  </si>
  <si>
    <t>Povrch displeje</t>
  </si>
  <si>
    <t xml:space="preserve"> matný/antireflexní</t>
  </si>
  <si>
    <t>Trackpoint</t>
  </si>
  <si>
    <t>14"</t>
  </si>
  <si>
    <t xml:space="preserve"> matný, 
bez privacy screen </t>
  </si>
  <si>
    <t>Konvertibilní provedení s perem</t>
  </si>
  <si>
    <t>Kapacita SSD [TB]</t>
  </si>
  <si>
    <t>Počet USB Type-C</t>
  </si>
  <si>
    <t>Čtečka otisků prstů</t>
  </si>
  <si>
    <t>minimální požadovaný parametr</t>
  </si>
  <si>
    <t>Základní parametry</t>
  </si>
  <si>
    <t>Nativní rozlišení</t>
  </si>
  <si>
    <t>4K</t>
  </si>
  <si>
    <t>Vlastnosti obrazovky</t>
  </si>
  <si>
    <t>DisplayPort</t>
  </si>
  <si>
    <t>Tablet</t>
  </si>
  <si>
    <t>Typ tabletu s perem</t>
  </si>
  <si>
    <t xml:space="preserve">2 000 x 1 200 </t>
  </si>
  <si>
    <t>Úložiště a paměť</t>
  </si>
  <si>
    <t>Úložiště [GB]</t>
  </si>
  <si>
    <t>64 flash</t>
  </si>
  <si>
    <t>Android</t>
  </si>
  <si>
    <t>Konektivita</t>
  </si>
  <si>
    <t>BlueTooth</t>
  </si>
  <si>
    <t>GPS</t>
  </si>
  <si>
    <t>Wi-fi</t>
  </si>
  <si>
    <t>2 160 x 1 620</t>
  </si>
  <si>
    <t>128 flash</t>
  </si>
  <si>
    <t>Apple iOS</t>
  </si>
  <si>
    <t>Specifikace procesoru</t>
  </si>
  <si>
    <t>socket AM4
 podpora PCIe 4.0</t>
  </si>
  <si>
    <t>Počet vláken</t>
  </si>
  <si>
    <t>Základní deska</t>
  </si>
  <si>
    <t>Specifikace základní desky</t>
  </si>
  <si>
    <t>microATX socket AM4, 
M.2 NVMe, 
SATA III</t>
  </si>
  <si>
    <t>1000 baseT 
ethernet,
 USB 3.x</t>
  </si>
  <si>
    <t>Skříň</t>
  </si>
  <si>
    <t>Požadavky</t>
  </si>
  <si>
    <t>skříň se solidním mechanickým provedením a dostupností komponent</t>
  </si>
  <si>
    <t>konektory USB 3.x,
zvuk</t>
  </si>
  <si>
    <t>Grafická karta</t>
  </si>
  <si>
    <t>Umístění</t>
  </si>
  <si>
    <t>může být integrovaná v CPU / zákl. desce</t>
  </si>
  <si>
    <t>rozhraní DisplayPort,
HDMI</t>
  </si>
  <si>
    <t>Chladič a procesor</t>
  </si>
  <si>
    <t>Hlučnost [dB]</t>
  </si>
  <si>
    <t>max. 25</t>
  </si>
  <si>
    <t>Možnost dodání společně s CPU</t>
  </si>
  <si>
    <t>Úložiště</t>
  </si>
  <si>
    <t>Typ disku</t>
  </si>
  <si>
    <t xml:space="preserve">SSD M.2 NVMe
typ SLC/DLC/TLC </t>
  </si>
  <si>
    <t>Rychlost čtení/zápisu [MB/s]</t>
  </si>
  <si>
    <t>Životnost [TBW]</t>
  </si>
  <si>
    <t>Paměť</t>
  </si>
  <si>
    <t>Typ paměti</t>
  </si>
  <si>
    <t>DDR4</t>
  </si>
  <si>
    <t>32 (dva  moduly)</t>
  </si>
  <si>
    <t>Frekvence [MHz]</t>
  </si>
  <si>
    <t>CL</t>
  </si>
  <si>
    <t>max. 16</t>
  </si>
  <si>
    <t>Zdroj</t>
  </si>
  <si>
    <t>Typ zdroje</t>
  </si>
  <si>
    <t>ATX, kategorie 80+ Gold</t>
  </si>
  <si>
    <t>Díly musí být navzájem kompatibilní</t>
  </si>
  <si>
    <t>Dodat včetně montáže</t>
  </si>
  <si>
    <t>Ne</t>
  </si>
  <si>
    <t>1000 baseT 
ethernet</t>
  </si>
  <si>
    <t>1 slot PCIe 4.0 x16
min. 6 portů USB, z toho min. 1 USB-C</t>
  </si>
  <si>
    <t>Přední ventilátory</t>
  </si>
  <si>
    <t>buď 3 x 120 mm nebo 
2 x 140 mm</t>
  </si>
  <si>
    <t>Zadní ventilátory</t>
  </si>
  <si>
    <t>140 mm</t>
  </si>
  <si>
    <t xml:space="preserve">Prachové filtry </t>
  </si>
  <si>
    <t xml:space="preserve">CUDA </t>
  </si>
  <si>
    <t>min. 6.0</t>
  </si>
  <si>
    <t>Kapacita RAM [GB]</t>
  </si>
  <si>
    <t>Příkon [W]</t>
  </si>
  <si>
    <t>Rozlišení [pixely]</t>
  </si>
  <si>
    <t>1 920 x 1 080</t>
  </si>
  <si>
    <t>Zorný úhel [°]</t>
  </si>
  <si>
    <t>Podpora H.264</t>
  </si>
  <si>
    <t>Duální mikrofony</t>
  </si>
  <si>
    <t>Univerzální klip</t>
  </si>
  <si>
    <t>Konektor USB</t>
  </si>
  <si>
    <t>Počet slotů na SATA disky, podporujících 2.5" i 3.5"</t>
  </si>
  <si>
    <t>Připojení USB 3</t>
  </si>
  <si>
    <t>Vlastní napájení</t>
  </si>
  <si>
    <t>PC komponenty 1:</t>
  </si>
  <si>
    <t>PC komponenty 2: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</si>
</sst>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43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color indexed="8"/>
      <name val="Sans"/>
      <family val="0"/>
    </font>
    <font>
      <sz val="11"/>
      <color indexed="10"/>
      <name val="Calibri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strike/>
      <sz val="11"/>
      <color indexed="8"/>
      <name val="Calibri"/>
      <family val="2"/>
    </font>
    <font>
      <sz val="11"/>
      <color indexed="40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20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33" borderId="10" xfId="0" applyNumberFormat="1" applyFont="1" applyFill="1" applyBorder="1" applyAlignment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4" fontId="0" fillId="33" borderId="10" xfId="0" applyNumberFormat="1" applyFont="1" applyFill="1" applyBorder="1" applyAlignment="1" applyProtection="1">
      <alignment vertical="center"/>
      <protection locked="0"/>
    </xf>
    <xf numFmtId="4" fontId="0" fillId="34" borderId="0" xfId="0" applyNumberFormat="1" applyFont="1" applyFill="1" applyBorder="1" applyAlignment="1" applyProtection="1">
      <alignment vertical="center"/>
      <protection locked="0"/>
    </xf>
    <xf numFmtId="0" fontId="0" fillId="34" borderId="0" xfId="0" applyNumberFormat="1" applyFont="1" applyFill="1" applyBorder="1" applyAlignment="1" applyProtection="1">
      <alignment vertical="center" wrapText="1"/>
      <protection locked="0"/>
    </xf>
    <xf numFmtId="0" fontId="0" fillId="33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35" borderId="10" xfId="0" applyNumberFormat="1" applyFont="1" applyFill="1" applyBorder="1" applyAlignment="1" applyProtection="1">
      <alignment vertical="center" wrapText="1"/>
      <protection locked="0"/>
    </xf>
    <xf numFmtId="0" fontId="0" fillId="35" borderId="10" xfId="0" applyNumberFormat="1" applyFont="1" applyFill="1" applyBorder="1" applyAlignment="1" applyProtection="1">
      <alignment vertical="center" wrapText="1"/>
      <protection/>
    </xf>
    <xf numFmtId="0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33" borderId="10" xfId="0" applyNumberFormat="1" applyFont="1" applyFill="1" applyBorder="1" applyAlignment="1" applyProtection="1">
      <alignment vertical="center" wrapText="1"/>
      <protection locked="0"/>
    </xf>
    <xf numFmtId="0" fontId="0" fillId="35" borderId="10" xfId="0" applyNumberFormat="1" applyFont="1" applyFill="1" applyBorder="1" applyAlignment="1" applyProtection="1">
      <alignment horizontal="right" wrapText="1"/>
      <protection/>
    </xf>
    <xf numFmtId="0" fontId="0" fillId="0" borderId="10" xfId="0" applyNumberFormat="1" applyFont="1" applyFill="1" applyBorder="1" applyAlignment="1" applyProtection="1">
      <alignment horizontal="right"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33" borderId="1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0" fillId="33" borderId="1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34" borderId="10" xfId="0" applyNumberFormat="1" applyFont="1" applyFill="1" applyBorder="1" applyAlignment="1" applyProtection="1">
      <alignment horizontal="right" wrapText="1"/>
      <protection/>
    </xf>
    <xf numFmtId="0" fontId="0" fillId="34" borderId="10" xfId="0" applyNumberFormat="1" applyFont="1" applyFill="1" applyBorder="1" applyAlignment="1" applyProtection="1">
      <alignment wrapText="1"/>
      <protection/>
    </xf>
    <xf numFmtId="0" fontId="0" fillId="35" borderId="10" xfId="0" applyNumberFormat="1" applyFont="1" applyFill="1" applyBorder="1" applyAlignment="1" applyProtection="1">
      <alignment wrapText="1"/>
      <protection locked="0"/>
    </xf>
    <xf numFmtId="0" fontId="0" fillId="35" borderId="10" xfId="0" applyNumberFormat="1" applyFont="1" applyFill="1" applyBorder="1" applyAlignment="1" applyProtection="1">
      <alignment wrapText="1"/>
      <protection/>
    </xf>
    <xf numFmtId="0" fontId="0" fillId="34" borderId="10" xfId="0" applyNumberFormat="1" applyFont="1" applyFill="1" applyBorder="1" applyAlignment="1" applyProtection="1">
      <alignment horizontal="left" wrapText="1"/>
      <protection/>
    </xf>
    <xf numFmtId="3" fontId="0" fillId="34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4" borderId="10" xfId="0" applyNumberFormat="1" applyFont="1" applyFill="1" applyBorder="1" applyAlignment="1" applyProtection="1">
      <alignment vertical="center" wrapText="1"/>
      <protection/>
    </xf>
    <xf numFmtId="0" fontId="0" fillId="6" borderId="10" xfId="0" applyNumberFormat="1" applyFont="1" applyFill="1" applyBorder="1" applyAlignment="1" applyProtection="1">
      <alignment vertical="center" wrapText="1"/>
      <protection/>
    </xf>
    <xf numFmtId="0" fontId="0" fillId="6" borderId="10" xfId="0" applyNumberFormat="1" applyFont="1" applyFill="1" applyBorder="1" applyAlignment="1" applyProtection="1">
      <alignment horizontal="center" vertical="center" wrapText="1"/>
      <protection/>
    </xf>
    <xf numFmtId="0" fontId="0" fillId="6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NumberFormat="1" applyFont="1" applyFill="1" applyBorder="1" applyAlignment="1" applyProtection="1">
      <alignment vertical="top" wrapText="1"/>
      <protection locked="0"/>
    </xf>
    <xf numFmtId="0" fontId="9" fillId="0" borderId="0" xfId="0" applyNumberFormat="1" applyFont="1" applyFill="1" applyBorder="1" applyAlignment="1" applyProtection="1">
      <alignment horizontal="left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0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NumberFormat="1" applyFont="1" applyFill="1" applyBorder="1" applyAlignment="1" applyProtection="1">
      <alignment vertical="center"/>
      <protection locked="0"/>
    </xf>
    <xf numFmtId="0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4" xfId="0" applyNumberFormat="1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Fill="1" applyBorder="1" applyAlignment="1" applyProtection="1">
      <alignment horizontal="center" vertical="center"/>
      <protection locked="0"/>
    </xf>
    <xf numFmtId="4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horizontal="right" wrapText="1"/>
      <protection locked="0"/>
    </xf>
    <xf numFmtId="0" fontId="3" fillId="34" borderId="0" xfId="0" applyNumberFormat="1" applyFont="1" applyFill="1" applyBorder="1" applyAlignment="1" applyProtection="1">
      <alignment wrapText="1"/>
      <protection locked="0"/>
    </xf>
    <xf numFmtId="0" fontId="0" fillId="35" borderId="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tabSelected="1" zoomScale="70" zoomScaleNormal="70" zoomScaleSheetLayoutView="55" zoomScalePageLayoutView="0" workbookViewId="0" topLeftCell="A20">
      <selection activeCell="G28" sqref="G28"/>
    </sheetView>
  </sheetViews>
  <sheetFormatPr defaultColWidth="9.140625" defaultRowHeight="15"/>
  <cols>
    <col min="1" max="1" width="9.28125" style="2" customWidth="1"/>
    <col min="2" max="2" width="32.28125" style="2" customWidth="1"/>
    <col min="3" max="3" width="18.7109375" style="2" customWidth="1"/>
    <col min="4" max="4" width="18.28125" style="2" customWidth="1"/>
    <col min="5" max="5" width="19.57421875" style="2" customWidth="1"/>
    <col min="6" max="6" width="16.7109375" style="2" customWidth="1"/>
    <col min="7" max="7" width="18.28125" style="2" customWidth="1"/>
    <col min="8" max="16384" width="9.00390625" style="2" customWidth="1"/>
  </cols>
  <sheetData>
    <row r="1" spans="1:7" ht="52.5" customHeight="1">
      <c r="A1" s="41" t="s">
        <v>0</v>
      </c>
      <c r="B1" s="42"/>
      <c r="C1" s="42"/>
      <c r="D1" s="42"/>
      <c r="E1" s="42"/>
      <c r="F1" s="42"/>
      <c r="G1" s="42"/>
    </row>
    <row r="3" spans="1:7" ht="63.75" customHeight="1">
      <c r="A3" s="44" t="s">
        <v>1</v>
      </c>
      <c r="B3" s="45" t="s">
        <v>2</v>
      </c>
      <c r="C3" s="44" t="s">
        <v>3</v>
      </c>
      <c r="D3" s="44" t="s">
        <v>4</v>
      </c>
      <c r="E3" s="44" t="s">
        <v>5</v>
      </c>
      <c r="F3" s="44" t="s">
        <v>6</v>
      </c>
      <c r="G3" s="44" t="s">
        <v>7</v>
      </c>
    </row>
    <row r="4" spans="1:7" ht="48" customHeight="1">
      <c r="A4" s="46">
        <v>1</v>
      </c>
      <c r="B4" s="1" t="s">
        <v>8</v>
      </c>
      <c r="C4" s="47">
        <v>1</v>
      </c>
      <c r="D4" s="6"/>
      <c r="E4" s="48">
        <f aca="true" t="shared" si="0" ref="E4:E23">C4*D4</f>
        <v>0</v>
      </c>
      <c r="F4" s="48">
        <f aca="true" t="shared" si="1" ref="F4:F23">E4*0.21</f>
        <v>0</v>
      </c>
      <c r="G4" s="48">
        <f aca="true" t="shared" si="2" ref="G4:G23">E4+F4</f>
        <v>0</v>
      </c>
    </row>
    <row r="5" spans="1:7" ht="48" customHeight="1">
      <c r="A5" s="46">
        <v>2</v>
      </c>
      <c r="B5" s="1" t="s">
        <v>9</v>
      </c>
      <c r="C5" s="47">
        <v>1</v>
      </c>
      <c r="D5" s="6"/>
      <c r="E5" s="48">
        <f t="shared" si="0"/>
        <v>0</v>
      </c>
      <c r="F5" s="48">
        <f t="shared" si="1"/>
        <v>0</v>
      </c>
      <c r="G5" s="48">
        <f t="shared" si="2"/>
        <v>0</v>
      </c>
    </row>
    <row r="6" spans="1:7" ht="48" customHeight="1">
      <c r="A6" s="46">
        <v>3</v>
      </c>
      <c r="B6" s="1" t="s">
        <v>10</v>
      </c>
      <c r="C6" s="47">
        <v>1</v>
      </c>
      <c r="D6" s="6"/>
      <c r="E6" s="48">
        <f t="shared" si="0"/>
        <v>0</v>
      </c>
      <c r="F6" s="48">
        <f t="shared" si="1"/>
        <v>0</v>
      </c>
      <c r="G6" s="48">
        <f t="shared" si="2"/>
        <v>0</v>
      </c>
    </row>
    <row r="7" spans="1:7" ht="48" customHeight="1">
      <c r="A7" s="46">
        <v>4</v>
      </c>
      <c r="B7" s="1" t="s">
        <v>11</v>
      </c>
      <c r="C7" s="47">
        <v>1</v>
      </c>
      <c r="D7" s="6"/>
      <c r="E7" s="48">
        <f t="shared" si="0"/>
        <v>0</v>
      </c>
      <c r="F7" s="48">
        <f t="shared" si="1"/>
        <v>0</v>
      </c>
      <c r="G7" s="48">
        <f t="shared" si="2"/>
        <v>0</v>
      </c>
    </row>
    <row r="8" spans="1:7" ht="48" customHeight="1">
      <c r="A8" s="46">
        <v>5</v>
      </c>
      <c r="B8" s="1" t="s">
        <v>12</v>
      </c>
      <c r="C8" s="47">
        <v>1</v>
      </c>
      <c r="D8" s="6"/>
      <c r="E8" s="48">
        <f t="shared" si="0"/>
        <v>0</v>
      </c>
      <c r="F8" s="48">
        <f t="shared" si="1"/>
        <v>0</v>
      </c>
      <c r="G8" s="48">
        <f t="shared" si="2"/>
        <v>0</v>
      </c>
    </row>
    <row r="9" spans="1:7" ht="48" customHeight="1">
      <c r="A9" s="46">
        <v>6</v>
      </c>
      <c r="B9" s="9" t="s">
        <v>13</v>
      </c>
      <c r="C9" s="47">
        <v>1</v>
      </c>
      <c r="D9" s="6"/>
      <c r="E9" s="48">
        <f t="shared" si="0"/>
        <v>0</v>
      </c>
      <c r="F9" s="48">
        <f t="shared" si="1"/>
        <v>0</v>
      </c>
      <c r="G9" s="48">
        <f t="shared" si="2"/>
        <v>0</v>
      </c>
    </row>
    <row r="10" spans="1:7" ht="48" customHeight="1">
      <c r="A10" s="46">
        <v>7</v>
      </c>
      <c r="B10" s="1" t="s">
        <v>14</v>
      </c>
      <c r="C10" s="47">
        <v>2</v>
      </c>
      <c r="D10" s="6"/>
      <c r="E10" s="48">
        <f t="shared" si="0"/>
        <v>0</v>
      </c>
      <c r="F10" s="48">
        <f t="shared" si="1"/>
        <v>0</v>
      </c>
      <c r="G10" s="48">
        <f t="shared" si="2"/>
        <v>0</v>
      </c>
    </row>
    <row r="11" spans="1:7" ht="48" customHeight="1">
      <c r="A11" s="46">
        <v>8</v>
      </c>
      <c r="B11" s="1" t="s">
        <v>15</v>
      </c>
      <c r="C11" s="47">
        <v>2</v>
      </c>
      <c r="D11" s="6"/>
      <c r="E11" s="48">
        <f t="shared" si="0"/>
        <v>0</v>
      </c>
      <c r="F11" s="48">
        <f t="shared" si="1"/>
        <v>0</v>
      </c>
      <c r="G11" s="48">
        <f t="shared" si="2"/>
        <v>0</v>
      </c>
    </row>
    <row r="12" spans="1:7" ht="48" customHeight="1">
      <c r="A12" s="46">
        <v>9</v>
      </c>
      <c r="B12" s="40" t="s">
        <v>167</v>
      </c>
      <c r="C12" s="47">
        <v>6</v>
      </c>
      <c r="D12" s="6"/>
      <c r="E12" s="48">
        <f t="shared" si="0"/>
        <v>0</v>
      </c>
      <c r="F12" s="48">
        <f t="shared" si="1"/>
        <v>0</v>
      </c>
      <c r="G12" s="48">
        <f t="shared" si="2"/>
        <v>0</v>
      </c>
    </row>
    <row r="13" spans="1:7" ht="48" customHeight="1">
      <c r="A13" s="46">
        <v>10</v>
      </c>
      <c r="B13" s="40" t="s">
        <v>168</v>
      </c>
      <c r="C13" s="47">
        <v>1</v>
      </c>
      <c r="D13" s="6"/>
      <c r="E13" s="48">
        <f t="shared" si="0"/>
        <v>0</v>
      </c>
      <c r="F13" s="48">
        <f t="shared" si="1"/>
        <v>0</v>
      </c>
      <c r="G13" s="48">
        <f t="shared" si="2"/>
        <v>0</v>
      </c>
    </row>
    <row r="14" spans="1:7" ht="48" customHeight="1">
      <c r="A14" s="46">
        <v>11</v>
      </c>
      <c r="B14" s="1" t="s">
        <v>16</v>
      </c>
      <c r="C14" s="47">
        <v>3</v>
      </c>
      <c r="D14" s="6"/>
      <c r="E14" s="48">
        <f t="shared" si="0"/>
        <v>0</v>
      </c>
      <c r="F14" s="48">
        <f t="shared" si="1"/>
        <v>0</v>
      </c>
      <c r="G14" s="48">
        <f t="shared" si="2"/>
        <v>0</v>
      </c>
    </row>
    <row r="15" spans="1:7" ht="48" customHeight="1">
      <c r="A15" s="46">
        <v>12</v>
      </c>
      <c r="B15" s="1" t="s">
        <v>17</v>
      </c>
      <c r="C15" s="47">
        <v>1</v>
      </c>
      <c r="D15" s="6"/>
      <c r="E15" s="48">
        <f t="shared" si="0"/>
        <v>0</v>
      </c>
      <c r="F15" s="48">
        <f t="shared" si="1"/>
        <v>0</v>
      </c>
      <c r="G15" s="48">
        <f t="shared" si="2"/>
        <v>0</v>
      </c>
    </row>
    <row r="16" spans="1:7" ht="48" customHeight="1">
      <c r="A16" s="46">
        <v>13</v>
      </c>
      <c r="B16" s="1" t="s">
        <v>18</v>
      </c>
      <c r="C16" s="47">
        <v>1</v>
      </c>
      <c r="D16" s="6"/>
      <c r="E16" s="48">
        <f t="shared" si="0"/>
        <v>0</v>
      </c>
      <c r="F16" s="48">
        <f t="shared" si="1"/>
        <v>0</v>
      </c>
      <c r="G16" s="48">
        <f t="shared" si="2"/>
        <v>0</v>
      </c>
    </row>
    <row r="17" spans="1:7" ht="48" customHeight="1">
      <c r="A17" s="46">
        <v>14</v>
      </c>
      <c r="B17" s="1" t="s">
        <v>19</v>
      </c>
      <c r="C17" s="47">
        <v>1</v>
      </c>
      <c r="D17" s="6"/>
      <c r="E17" s="48">
        <f t="shared" si="0"/>
        <v>0</v>
      </c>
      <c r="F17" s="48">
        <f t="shared" si="1"/>
        <v>0</v>
      </c>
      <c r="G17" s="48">
        <f t="shared" si="2"/>
        <v>0</v>
      </c>
    </row>
    <row r="18" spans="1:7" ht="48" customHeight="1">
      <c r="A18" s="46">
        <v>15</v>
      </c>
      <c r="B18" s="1" t="s">
        <v>20</v>
      </c>
      <c r="C18" s="47">
        <v>1</v>
      </c>
      <c r="D18" s="6"/>
      <c r="E18" s="48">
        <f t="shared" si="0"/>
        <v>0</v>
      </c>
      <c r="F18" s="48">
        <f t="shared" si="1"/>
        <v>0</v>
      </c>
      <c r="G18" s="48">
        <f t="shared" si="2"/>
        <v>0</v>
      </c>
    </row>
    <row r="19" spans="1:7" ht="56.25" customHeight="1">
      <c r="A19" s="46">
        <v>16</v>
      </c>
      <c r="B19" s="1" t="s">
        <v>21</v>
      </c>
      <c r="C19" s="47">
        <v>1</v>
      </c>
      <c r="D19" s="6"/>
      <c r="E19" s="48">
        <f t="shared" si="0"/>
        <v>0</v>
      </c>
      <c r="F19" s="48">
        <f t="shared" si="1"/>
        <v>0</v>
      </c>
      <c r="G19" s="48">
        <f t="shared" si="2"/>
        <v>0</v>
      </c>
    </row>
    <row r="20" spans="1:7" ht="48" customHeight="1">
      <c r="A20" s="46">
        <v>17</v>
      </c>
      <c r="B20" s="1" t="s">
        <v>22</v>
      </c>
      <c r="C20" s="47">
        <v>1</v>
      </c>
      <c r="D20" s="6"/>
      <c r="E20" s="48">
        <f t="shared" si="0"/>
        <v>0</v>
      </c>
      <c r="F20" s="48">
        <f t="shared" si="1"/>
        <v>0</v>
      </c>
      <c r="G20" s="48">
        <f t="shared" si="2"/>
        <v>0</v>
      </c>
    </row>
    <row r="21" spans="1:7" ht="57.75" customHeight="1">
      <c r="A21" s="46">
        <v>18</v>
      </c>
      <c r="B21" s="1" t="s">
        <v>23</v>
      </c>
      <c r="C21" s="47">
        <v>1</v>
      </c>
      <c r="D21" s="6"/>
      <c r="E21" s="48">
        <f t="shared" si="0"/>
        <v>0</v>
      </c>
      <c r="F21" s="48">
        <f t="shared" si="1"/>
        <v>0</v>
      </c>
      <c r="G21" s="48">
        <f t="shared" si="2"/>
        <v>0</v>
      </c>
    </row>
    <row r="22" spans="1:7" ht="63.75" customHeight="1">
      <c r="A22" s="46">
        <v>19</v>
      </c>
      <c r="B22" s="1" t="s">
        <v>24</v>
      </c>
      <c r="C22" s="47">
        <v>1</v>
      </c>
      <c r="D22" s="6"/>
      <c r="E22" s="48">
        <f t="shared" si="0"/>
        <v>0</v>
      </c>
      <c r="F22" s="48">
        <f t="shared" si="1"/>
        <v>0</v>
      </c>
      <c r="G22" s="48">
        <f t="shared" si="2"/>
        <v>0</v>
      </c>
    </row>
    <row r="23" spans="1:7" ht="72.75" customHeight="1">
      <c r="A23" s="46">
        <v>20</v>
      </c>
      <c r="B23" s="1" t="s">
        <v>25</v>
      </c>
      <c r="C23" s="47">
        <v>1</v>
      </c>
      <c r="D23" s="6"/>
      <c r="E23" s="48">
        <f t="shared" si="0"/>
        <v>0</v>
      </c>
      <c r="F23" s="48">
        <f t="shared" si="1"/>
        <v>0</v>
      </c>
      <c r="G23" s="48">
        <f t="shared" si="2"/>
        <v>0</v>
      </c>
    </row>
    <row r="24" spans="1:256" ht="14.25">
      <c r="A24" s="49"/>
      <c r="B24" s="8"/>
      <c r="C24" s="50"/>
      <c r="D24" s="7"/>
      <c r="E24" s="7"/>
      <c r="F24" s="7"/>
      <c r="G24" s="7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</row>
    <row r="25" spans="2:7" ht="86.25" customHeight="1">
      <c r="B25" s="52" t="s">
        <v>26</v>
      </c>
      <c r="C25" s="52"/>
      <c r="D25" s="52"/>
      <c r="E25" s="52"/>
      <c r="F25" s="52"/>
      <c r="G25" s="52"/>
    </row>
    <row r="26" ht="36" customHeight="1"/>
    <row r="27" spans="5:7" ht="68.25" customHeight="1">
      <c r="E27" s="53" t="s">
        <v>27</v>
      </c>
      <c r="F27" s="54" t="s">
        <v>28</v>
      </c>
      <c r="G27" s="55" t="s">
        <v>29</v>
      </c>
    </row>
    <row r="28" spans="5:7" ht="51.75" customHeight="1">
      <c r="E28" s="56">
        <f>E4+E5+E6+E7+E8+E9+E10+E11+E12+E13+E14+E15+E16+E17+E18+E19+E20+E21+E22+E23</f>
        <v>0</v>
      </c>
      <c r="F28" s="57">
        <f>E28*0.21</f>
        <v>0</v>
      </c>
      <c r="G28" s="58">
        <f>E28+F28</f>
        <v>0</v>
      </c>
    </row>
    <row r="30" spans="2:5" ht="18">
      <c r="B30" s="59" t="s">
        <v>30</v>
      </c>
      <c r="C30" s="59"/>
      <c r="D30" s="59"/>
      <c r="E30" s="59"/>
    </row>
    <row r="31" spans="2:5" ht="18">
      <c r="B31" s="59" t="s">
        <v>31</v>
      </c>
      <c r="C31" s="59"/>
      <c r="D31" s="59"/>
      <c r="E31" s="59"/>
    </row>
    <row r="32" spans="2:5" ht="18">
      <c r="B32" s="59" t="s">
        <v>32</v>
      </c>
      <c r="C32" s="59"/>
      <c r="D32" s="59"/>
      <c r="E32" s="59"/>
    </row>
    <row r="33" spans="2:5" ht="18">
      <c r="B33" s="59" t="s">
        <v>33</v>
      </c>
      <c r="C33" s="59"/>
      <c r="D33" s="59"/>
      <c r="E33" s="59"/>
    </row>
    <row r="35" spans="2:3" ht="15">
      <c r="B35" s="5" t="s">
        <v>34</v>
      </c>
      <c r="C35" s="4"/>
    </row>
    <row r="37" ht="14.25">
      <c r="B37" s="2" t="s">
        <v>35</v>
      </c>
    </row>
    <row r="38" ht="14.25">
      <c r="B38" s="2" t="s">
        <v>36</v>
      </c>
    </row>
  </sheetData>
  <sheetProtection password="C405" sheet="1" objects="1" scenarios="1" formatCells="0" formatColumns="0" formatRows="0"/>
  <mergeCells count="2">
    <mergeCell ref="B25:G25"/>
    <mergeCell ref="A1:G1"/>
  </mergeCells>
  <printOptions/>
  <pageMargins left="0.7" right="0.7" top="0.787401575" bottom="0.787401575" header="0.3" footer="0.3"/>
  <pageSetup horizontalDpi="600" verticalDpi="600" orientation="portrait" paperSize="9" scale="65" r:id="rId1"/>
  <headerFooter alignWithMargins="0">
    <oddHeader>&amp;C&amp;A</oddHeader>
    <oddFooter>&amp;CPage &amp;P</oddFooter>
  </headerFooter>
  <rowBreaks count="1" manualBreakCount="1">
    <brk id="17" max="25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2"/>
  <sheetViews>
    <sheetView zoomScale="85" zoomScaleNormal="85" zoomScaleSheetLayoutView="85" zoomScalePageLayoutView="0" workbookViewId="0" topLeftCell="A1">
      <selection activeCell="A1" sqref="A1:C42"/>
    </sheetView>
  </sheetViews>
  <sheetFormatPr defaultColWidth="9.140625" defaultRowHeight="15"/>
  <cols>
    <col min="1" max="1" width="30.57421875" style="61" customWidth="1"/>
    <col min="2" max="2" width="23.7109375" style="61" customWidth="1"/>
    <col min="3" max="3" width="20.7109375" style="61" customWidth="1"/>
    <col min="4" max="4" width="2.57421875" style="61" customWidth="1"/>
    <col min="5" max="5" width="33.421875" style="61" customWidth="1"/>
    <col min="6" max="6" width="4.28125" style="61" customWidth="1"/>
    <col min="7" max="7" width="8.7109375" style="61" bestFit="1" customWidth="1"/>
    <col min="8" max="9" width="11.28125" style="61" bestFit="1" customWidth="1"/>
    <col min="10" max="16384" width="8.7109375" style="61" bestFit="1" customWidth="1"/>
  </cols>
  <sheetData>
    <row r="1" spans="1:5" ht="55.5" customHeight="1">
      <c r="A1" s="11"/>
      <c r="B1" s="17"/>
      <c r="C1" s="19"/>
      <c r="D1" s="60"/>
      <c r="E1" s="15" t="s">
        <v>37</v>
      </c>
    </row>
    <row r="2" spans="1:5" ht="42.75" customHeight="1">
      <c r="A2" s="37" t="s">
        <v>38</v>
      </c>
      <c r="B2" s="37" t="s">
        <v>39</v>
      </c>
      <c r="C2" s="37" t="s">
        <v>40</v>
      </c>
      <c r="E2" s="9" t="s">
        <v>38</v>
      </c>
    </row>
    <row r="3" spans="1:5" ht="14.25">
      <c r="A3" s="14" t="s">
        <v>41</v>
      </c>
      <c r="B3" s="16"/>
      <c r="C3" s="16"/>
      <c r="E3" s="13" t="s">
        <v>41</v>
      </c>
    </row>
    <row r="4" spans="1:5" ht="28.5">
      <c r="A4" s="36" t="s">
        <v>109</v>
      </c>
      <c r="B4" s="12" t="s">
        <v>110</v>
      </c>
      <c r="C4" s="34"/>
      <c r="D4" s="62"/>
      <c r="E4" s="9"/>
    </row>
    <row r="5" spans="1:5" ht="14.25" customHeight="1">
      <c r="A5" s="10" t="s">
        <v>42</v>
      </c>
      <c r="B5" s="12"/>
      <c r="C5" s="12">
        <v>3.6</v>
      </c>
      <c r="D5" s="62"/>
      <c r="E5" s="9"/>
    </row>
    <row r="6" spans="1:5" ht="14.25" customHeight="1">
      <c r="A6" s="10" t="s">
        <v>111</v>
      </c>
      <c r="B6" s="12"/>
      <c r="C6" s="12">
        <v>12</v>
      </c>
      <c r="D6" s="62"/>
      <c r="E6" s="9"/>
    </row>
    <row r="7" spans="1:5" ht="14.25">
      <c r="A7" s="14" t="s">
        <v>112</v>
      </c>
      <c r="B7" s="16"/>
      <c r="C7" s="16"/>
      <c r="D7" s="62"/>
      <c r="E7" s="13" t="s">
        <v>112</v>
      </c>
    </row>
    <row r="8" spans="1:5" ht="42.75">
      <c r="A8" s="36" t="s">
        <v>113</v>
      </c>
      <c r="B8" s="12" t="s">
        <v>114</v>
      </c>
      <c r="C8" s="34"/>
      <c r="D8" s="62"/>
      <c r="E8" s="9"/>
    </row>
    <row r="9" spans="1:5" ht="42.75">
      <c r="A9" s="36" t="s">
        <v>102</v>
      </c>
      <c r="B9" s="12" t="s">
        <v>115</v>
      </c>
      <c r="C9" s="34"/>
      <c r="D9" s="62"/>
      <c r="E9" s="9"/>
    </row>
    <row r="10" spans="1:5" ht="14.25">
      <c r="A10" s="14" t="s">
        <v>116</v>
      </c>
      <c r="B10" s="16"/>
      <c r="C10" s="16"/>
      <c r="D10" s="62"/>
      <c r="E10" s="13" t="s">
        <v>116</v>
      </c>
    </row>
    <row r="11" spans="1:5" ht="51" customHeight="1">
      <c r="A11" s="36" t="s">
        <v>117</v>
      </c>
      <c r="B11" s="12" t="s">
        <v>118</v>
      </c>
      <c r="C11" s="34"/>
      <c r="D11" s="62"/>
      <c r="E11" s="9"/>
    </row>
    <row r="12" spans="1:5" ht="30.75" customHeight="1">
      <c r="A12" s="36" t="s">
        <v>102</v>
      </c>
      <c r="B12" s="12" t="s">
        <v>119</v>
      </c>
      <c r="C12" s="34"/>
      <c r="D12" s="62"/>
      <c r="E12" s="9"/>
    </row>
    <row r="13" spans="1:5" ht="14.25">
      <c r="A13" s="14" t="s">
        <v>120</v>
      </c>
      <c r="B13" s="16"/>
      <c r="C13" s="16"/>
      <c r="D13" s="62"/>
      <c r="E13" s="13" t="s">
        <v>120</v>
      </c>
    </row>
    <row r="14" spans="1:5" ht="28.5">
      <c r="A14" s="36" t="s">
        <v>121</v>
      </c>
      <c r="B14" s="12"/>
      <c r="C14" s="34" t="s">
        <v>122</v>
      </c>
      <c r="D14" s="62"/>
      <c r="E14" s="9"/>
    </row>
    <row r="15" spans="1:5" ht="28.5">
      <c r="A15" s="36" t="s">
        <v>102</v>
      </c>
      <c r="B15" s="12" t="s">
        <v>123</v>
      </c>
      <c r="C15" s="34"/>
      <c r="D15" s="62"/>
      <c r="E15" s="9"/>
    </row>
    <row r="16" spans="1:5" ht="14.25">
      <c r="A16" s="14" t="s">
        <v>124</v>
      </c>
      <c r="B16" s="16"/>
      <c r="C16" s="16"/>
      <c r="D16" s="62"/>
      <c r="E16" s="13" t="s">
        <v>124</v>
      </c>
    </row>
    <row r="17" spans="1:5" ht="14.25">
      <c r="A17" s="36" t="s">
        <v>125</v>
      </c>
      <c r="B17" s="12"/>
      <c r="C17" s="34" t="s">
        <v>126</v>
      </c>
      <c r="D17" s="62"/>
      <c r="E17" s="9"/>
    </row>
    <row r="18" spans="1:5" ht="14.25">
      <c r="A18" s="36" t="s">
        <v>127</v>
      </c>
      <c r="B18" s="12" t="s">
        <v>61</v>
      </c>
      <c r="C18" s="34"/>
      <c r="D18" s="62"/>
      <c r="E18" s="9"/>
    </row>
    <row r="19" spans="1:5" ht="14.25">
      <c r="A19" s="14" t="s">
        <v>128</v>
      </c>
      <c r="B19" s="16"/>
      <c r="C19" s="16"/>
      <c r="E19" s="13" t="s">
        <v>128</v>
      </c>
    </row>
    <row r="20" spans="1:256" ht="28.5">
      <c r="A20" s="36" t="s">
        <v>129</v>
      </c>
      <c r="B20" s="12" t="s">
        <v>130</v>
      </c>
      <c r="C20" s="12"/>
      <c r="D20" s="8"/>
      <c r="E20" s="9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5" ht="14.25">
      <c r="A21" s="10" t="s">
        <v>131</v>
      </c>
      <c r="B21" s="18"/>
      <c r="C21" s="18">
        <v>900</v>
      </c>
      <c r="E21" s="9"/>
    </row>
    <row r="22" spans="1:5" ht="14.25">
      <c r="A22" s="10" t="s">
        <v>86</v>
      </c>
      <c r="B22" s="18"/>
      <c r="C22" s="18">
        <v>1</v>
      </c>
      <c r="E22" s="9"/>
    </row>
    <row r="23" spans="1:5" ht="14.25">
      <c r="A23" s="10" t="s">
        <v>132</v>
      </c>
      <c r="B23" s="18"/>
      <c r="C23" s="18">
        <v>500</v>
      </c>
      <c r="E23" s="9"/>
    </row>
    <row r="24" spans="1:5" ht="14.25">
      <c r="A24" s="14" t="s">
        <v>133</v>
      </c>
      <c r="B24" s="16"/>
      <c r="C24" s="16"/>
      <c r="E24" s="13" t="s">
        <v>133</v>
      </c>
    </row>
    <row r="25" spans="1:5" ht="14.25">
      <c r="A25" s="36" t="s">
        <v>134</v>
      </c>
      <c r="B25" s="12" t="s">
        <v>135</v>
      </c>
      <c r="C25" s="12"/>
      <c r="E25" s="9"/>
    </row>
    <row r="26" spans="1:5" ht="14.25">
      <c r="A26" s="10" t="s">
        <v>58</v>
      </c>
      <c r="B26" s="18"/>
      <c r="C26" s="18" t="s">
        <v>136</v>
      </c>
      <c r="E26" s="9"/>
    </row>
    <row r="27" spans="1:5" ht="14.25">
      <c r="A27" s="10" t="s">
        <v>137</v>
      </c>
      <c r="B27" s="18"/>
      <c r="C27" s="35">
        <v>3200</v>
      </c>
      <c r="E27" s="9"/>
    </row>
    <row r="28" spans="1:5" ht="14.25">
      <c r="A28" s="10" t="s">
        <v>138</v>
      </c>
      <c r="B28" s="18"/>
      <c r="C28" s="18" t="s">
        <v>139</v>
      </c>
      <c r="E28" s="9"/>
    </row>
    <row r="29" spans="1:5" ht="14.25">
      <c r="A29" s="14" t="s">
        <v>140</v>
      </c>
      <c r="B29" s="16"/>
      <c r="C29" s="16"/>
      <c r="E29" s="13" t="s">
        <v>140</v>
      </c>
    </row>
    <row r="30" spans="1:5" ht="14.25">
      <c r="A30" s="10" t="s">
        <v>141</v>
      </c>
      <c r="B30" s="18" t="s">
        <v>142</v>
      </c>
      <c r="C30" s="18"/>
      <c r="E30" s="9"/>
    </row>
    <row r="31" spans="1:5" ht="14.25">
      <c r="A31" s="14" t="s">
        <v>68</v>
      </c>
      <c r="B31" s="16"/>
      <c r="C31" s="16"/>
      <c r="E31" s="13" t="s">
        <v>68</v>
      </c>
    </row>
    <row r="32" spans="1:256" ht="14.25">
      <c r="A32" s="3" t="s">
        <v>143</v>
      </c>
      <c r="B32" s="12" t="s">
        <v>61</v>
      </c>
      <c r="C32" s="18"/>
      <c r="E32" s="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  <c r="IT32" s="69"/>
      <c r="IU32" s="69"/>
      <c r="IV32" s="69"/>
    </row>
    <row r="33" spans="1:256" ht="14.25">
      <c r="A33" s="3" t="s">
        <v>144</v>
      </c>
      <c r="B33" s="12" t="s">
        <v>145</v>
      </c>
      <c r="C33" s="18"/>
      <c r="E33" s="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  <c r="IT33" s="69"/>
      <c r="IU33" s="69"/>
      <c r="IV33" s="69"/>
    </row>
    <row r="34" spans="1:5" ht="14.25">
      <c r="A34" s="10" t="s">
        <v>69</v>
      </c>
      <c r="B34" s="18"/>
      <c r="C34" s="18" t="s">
        <v>70</v>
      </c>
      <c r="E34" s="9"/>
    </row>
    <row r="35" spans="1:5" ht="14.25">
      <c r="A35" s="10"/>
      <c r="B35" s="18"/>
      <c r="C35" s="18"/>
      <c r="E35" s="9"/>
    </row>
    <row r="36" spans="1:5" ht="14.25">
      <c r="A36" s="10"/>
      <c r="B36" s="18"/>
      <c r="C36" s="18"/>
      <c r="E36" s="9"/>
    </row>
    <row r="37" spans="1:5" ht="14.25">
      <c r="A37" s="10"/>
      <c r="B37" s="10"/>
      <c r="C37" s="18"/>
      <c r="E37" s="9"/>
    </row>
    <row r="38" spans="1:5" ht="14.25">
      <c r="A38" s="10"/>
      <c r="B38" s="10"/>
      <c r="C38" s="18"/>
      <c r="E38" s="9"/>
    </row>
    <row r="39" spans="1:5" ht="14.25">
      <c r="A39" s="10"/>
      <c r="B39" s="10"/>
      <c r="C39" s="18"/>
      <c r="E39" s="9"/>
    </row>
    <row r="40" spans="1:5" ht="14.25">
      <c r="A40" s="10"/>
      <c r="B40" s="10"/>
      <c r="C40" s="18"/>
      <c r="E40" s="9"/>
    </row>
    <row r="41" spans="1:5" ht="14.25">
      <c r="A41" s="10"/>
      <c r="B41" s="10"/>
      <c r="C41" s="18"/>
      <c r="E41" s="9"/>
    </row>
    <row r="42" spans="1:5" ht="14.25">
      <c r="A42" s="10"/>
      <c r="B42" s="10"/>
      <c r="C42" s="18"/>
      <c r="E42" s="9"/>
    </row>
  </sheetData>
  <sheetProtection password="C40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8" r:id="rId1"/>
  <headerFooter alignWithMargins="0">
    <oddHeader>&amp;C&amp;A</oddHeader>
    <oddFooter>&amp;CPage &amp;P</oddFooter>
  </headerFooter>
  <colBreaks count="1" manualBreakCount="1">
    <brk id="5" max="4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5"/>
  <sheetViews>
    <sheetView zoomScaleSheetLayoutView="100" zoomScalePageLayoutView="0" workbookViewId="0" topLeftCell="A1">
      <selection activeCell="J10" sqref="J10"/>
    </sheetView>
  </sheetViews>
  <sheetFormatPr defaultColWidth="9.140625" defaultRowHeight="15"/>
  <cols>
    <col min="1" max="1" width="30.57421875" style="61" customWidth="1"/>
    <col min="2" max="2" width="23.7109375" style="61" customWidth="1"/>
    <col min="3" max="3" width="20.7109375" style="61" customWidth="1"/>
    <col min="4" max="4" width="2.57421875" style="61" customWidth="1"/>
    <col min="5" max="5" width="33.421875" style="61" customWidth="1"/>
    <col min="6" max="6" width="4.28125" style="61" customWidth="1"/>
    <col min="7" max="7" width="8.7109375" style="61" bestFit="1" customWidth="1"/>
    <col min="8" max="9" width="11.28125" style="61" bestFit="1" customWidth="1"/>
    <col min="10" max="16384" width="8.7109375" style="61" bestFit="1" customWidth="1"/>
  </cols>
  <sheetData>
    <row r="1" spans="1:5" ht="55.5" customHeight="1">
      <c r="A1" s="11"/>
      <c r="B1" s="17"/>
      <c r="C1" s="19"/>
      <c r="D1" s="60"/>
      <c r="E1" s="15" t="s">
        <v>37</v>
      </c>
    </row>
    <row r="2" spans="1:5" ht="42.75" customHeight="1">
      <c r="A2" s="37" t="s">
        <v>38</v>
      </c>
      <c r="B2" s="37" t="s">
        <v>39</v>
      </c>
      <c r="C2" s="37" t="s">
        <v>40</v>
      </c>
      <c r="E2" s="9" t="s">
        <v>38</v>
      </c>
    </row>
    <row r="3" spans="1:5" ht="14.25">
      <c r="A3" s="14" t="s">
        <v>41</v>
      </c>
      <c r="B3" s="16"/>
      <c r="C3" s="16"/>
      <c r="E3" s="13" t="s">
        <v>41</v>
      </c>
    </row>
    <row r="4" spans="1:5" ht="28.5">
      <c r="A4" s="36" t="s">
        <v>109</v>
      </c>
      <c r="B4" s="12" t="s">
        <v>110</v>
      </c>
      <c r="C4" s="34"/>
      <c r="D4" s="62"/>
      <c r="E4" s="9"/>
    </row>
    <row r="5" spans="1:5" ht="14.25" customHeight="1">
      <c r="A5" s="10" t="s">
        <v>42</v>
      </c>
      <c r="B5" s="12"/>
      <c r="C5" s="12">
        <v>3.5</v>
      </c>
      <c r="D5" s="62"/>
      <c r="E5" s="9"/>
    </row>
    <row r="6" spans="1:5" ht="14.25" customHeight="1">
      <c r="A6" s="10" t="s">
        <v>43</v>
      </c>
      <c r="B6" s="12"/>
      <c r="C6" s="12">
        <v>8</v>
      </c>
      <c r="D6" s="62"/>
      <c r="E6" s="9"/>
    </row>
    <row r="7" spans="1:5" ht="14.25">
      <c r="A7" s="14" t="s">
        <v>112</v>
      </c>
      <c r="B7" s="16"/>
      <c r="C7" s="16"/>
      <c r="D7" s="62"/>
      <c r="E7" s="13" t="s">
        <v>112</v>
      </c>
    </row>
    <row r="8" spans="1:5" ht="42.75">
      <c r="A8" s="36" t="s">
        <v>113</v>
      </c>
      <c r="B8" s="12" t="s">
        <v>114</v>
      </c>
      <c r="C8" s="34"/>
      <c r="D8" s="62"/>
      <c r="E8" s="9"/>
    </row>
    <row r="9" spans="1:5" ht="42.75">
      <c r="A9" s="36" t="s">
        <v>102</v>
      </c>
      <c r="B9" s="12" t="s">
        <v>146</v>
      </c>
      <c r="C9" s="34" t="s">
        <v>147</v>
      </c>
      <c r="D9" s="62"/>
      <c r="E9" s="9"/>
    </row>
    <row r="10" spans="1:5" ht="14.25">
      <c r="A10" s="14" t="s">
        <v>116</v>
      </c>
      <c r="B10" s="16"/>
      <c r="C10" s="16"/>
      <c r="D10" s="62"/>
      <c r="E10" s="13" t="s">
        <v>116</v>
      </c>
    </row>
    <row r="11" spans="1:5" ht="28.5">
      <c r="A11" s="36" t="s">
        <v>148</v>
      </c>
      <c r="B11" s="12" t="s">
        <v>149</v>
      </c>
      <c r="C11" s="34"/>
      <c r="D11" s="62"/>
      <c r="E11" s="9"/>
    </row>
    <row r="12" spans="1:5" ht="14.25">
      <c r="A12" s="36" t="s">
        <v>150</v>
      </c>
      <c r="B12" s="12" t="s">
        <v>151</v>
      </c>
      <c r="C12" s="34"/>
      <c r="D12" s="62"/>
      <c r="E12" s="9"/>
    </row>
    <row r="13" spans="1:5" ht="14.25">
      <c r="A13" s="36" t="s">
        <v>152</v>
      </c>
      <c r="B13" s="12" t="s">
        <v>61</v>
      </c>
      <c r="C13" s="34"/>
      <c r="D13" s="62"/>
      <c r="E13" s="9"/>
    </row>
    <row r="14" spans="1:5" ht="30.75" customHeight="1">
      <c r="A14" s="36" t="s">
        <v>102</v>
      </c>
      <c r="B14" s="12" t="s">
        <v>119</v>
      </c>
      <c r="C14" s="34"/>
      <c r="D14" s="62"/>
      <c r="E14" s="9"/>
    </row>
    <row r="15" spans="1:5" ht="14.25">
      <c r="A15" s="14" t="s">
        <v>120</v>
      </c>
      <c r="B15" s="16"/>
      <c r="C15" s="16"/>
      <c r="D15" s="62"/>
      <c r="E15" s="13" t="s">
        <v>120</v>
      </c>
    </row>
    <row r="16" spans="1:5" ht="14.25">
      <c r="A16" s="36" t="s">
        <v>153</v>
      </c>
      <c r="B16" s="12"/>
      <c r="C16" s="34" t="s">
        <v>154</v>
      </c>
      <c r="D16" s="62"/>
      <c r="E16" s="9"/>
    </row>
    <row r="17" spans="1:5" ht="28.5">
      <c r="A17" s="36" t="s">
        <v>102</v>
      </c>
      <c r="B17" s="12" t="s">
        <v>123</v>
      </c>
      <c r="C17" s="34"/>
      <c r="D17" s="62"/>
      <c r="E17" s="9"/>
    </row>
    <row r="18" spans="1:5" ht="14.25">
      <c r="A18" s="36" t="s">
        <v>155</v>
      </c>
      <c r="B18" s="12"/>
      <c r="C18" s="34">
        <v>10</v>
      </c>
      <c r="D18" s="62"/>
      <c r="E18" s="9"/>
    </row>
    <row r="19" spans="1:5" ht="14.25">
      <c r="A19" s="14" t="s">
        <v>124</v>
      </c>
      <c r="B19" s="16"/>
      <c r="C19" s="16"/>
      <c r="D19" s="62"/>
      <c r="E19" s="13" t="s">
        <v>124</v>
      </c>
    </row>
    <row r="20" spans="1:5" ht="14.25">
      <c r="A20" s="36" t="s">
        <v>125</v>
      </c>
      <c r="B20" s="12"/>
      <c r="C20" s="34" t="s">
        <v>126</v>
      </c>
      <c r="D20" s="62"/>
      <c r="E20" s="9"/>
    </row>
    <row r="21" spans="1:5" ht="14.25">
      <c r="A21" s="36" t="s">
        <v>127</v>
      </c>
      <c r="B21" s="12" t="s">
        <v>61</v>
      </c>
      <c r="C21" s="34"/>
      <c r="D21" s="62"/>
      <c r="E21" s="9"/>
    </row>
    <row r="22" spans="1:5" ht="14.25">
      <c r="A22" s="14" t="s">
        <v>128</v>
      </c>
      <c r="B22" s="16"/>
      <c r="C22" s="16"/>
      <c r="E22" s="13" t="s">
        <v>128</v>
      </c>
    </row>
    <row r="23" spans="1:256" ht="28.5">
      <c r="A23" s="36" t="s">
        <v>129</v>
      </c>
      <c r="B23" s="12" t="s">
        <v>130</v>
      </c>
      <c r="C23" s="12"/>
      <c r="D23" s="8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5" ht="14.25">
      <c r="A24" s="10" t="s">
        <v>131</v>
      </c>
      <c r="B24" s="18"/>
      <c r="C24" s="18">
        <v>900</v>
      </c>
      <c r="E24" s="9"/>
    </row>
    <row r="25" spans="1:5" ht="14.25">
      <c r="A25" s="10" t="s">
        <v>86</v>
      </c>
      <c r="B25" s="18"/>
      <c r="C25" s="18">
        <v>1</v>
      </c>
      <c r="E25" s="9"/>
    </row>
    <row r="26" spans="1:5" ht="14.25">
      <c r="A26" s="10" t="s">
        <v>132</v>
      </c>
      <c r="B26" s="18"/>
      <c r="C26" s="18">
        <v>500</v>
      </c>
      <c r="E26" s="9"/>
    </row>
    <row r="27" spans="1:5" ht="14.25">
      <c r="A27" s="14" t="s">
        <v>133</v>
      </c>
      <c r="B27" s="16"/>
      <c r="C27" s="16"/>
      <c r="E27" s="13" t="s">
        <v>133</v>
      </c>
    </row>
    <row r="28" spans="1:5" ht="14.25">
      <c r="A28" s="36" t="s">
        <v>134</v>
      </c>
      <c r="B28" s="12" t="s">
        <v>135</v>
      </c>
      <c r="C28" s="12"/>
      <c r="E28" s="9"/>
    </row>
    <row r="29" spans="1:5" ht="14.25">
      <c r="A29" s="10" t="s">
        <v>58</v>
      </c>
      <c r="B29" s="18"/>
      <c r="C29" s="18" t="s">
        <v>136</v>
      </c>
      <c r="E29" s="9"/>
    </row>
    <row r="30" spans="1:5" ht="14.25">
      <c r="A30" s="10" t="s">
        <v>137</v>
      </c>
      <c r="B30" s="18"/>
      <c r="C30" s="35">
        <v>3200</v>
      </c>
      <c r="E30" s="9"/>
    </row>
    <row r="31" spans="1:5" ht="14.25">
      <c r="A31" s="10" t="s">
        <v>138</v>
      </c>
      <c r="B31" s="18"/>
      <c r="C31" s="18" t="s">
        <v>139</v>
      </c>
      <c r="E31" s="9"/>
    </row>
    <row r="32" spans="1:5" ht="14.25">
      <c r="A32" s="14" t="s">
        <v>140</v>
      </c>
      <c r="B32" s="16"/>
      <c r="C32" s="16"/>
      <c r="E32" s="13" t="s">
        <v>140</v>
      </c>
    </row>
    <row r="33" spans="1:5" ht="14.25">
      <c r="A33" s="10" t="s">
        <v>141</v>
      </c>
      <c r="B33" s="18" t="s">
        <v>142</v>
      </c>
      <c r="C33" s="18"/>
      <c r="E33" s="9"/>
    </row>
    <row r="34" spans="1:5" ht="14.25">
      <c r="A34" s="10" t="s">
        <v>156</v>
      </c>
      <c r="B34" s="18"/>
      <c r="C34" s="18">
        <v>800</v>
      </c>
      <c r="E34" s="9"/>
    </row>
    <row r="35" spans="1:5" ht="14.25">
      <c r="A35" s="14" t="s">
        <v>68</v>
      </c>
      <c r="B35" s="16"/>
      <c r="C35" s="16"/>
      <c r="E35" s="13" t="s">
        <v>68</v>
      </c>
    </row>
    <row r="36" spans="1:256" ht="14.25">
      <c r="A36" s="3" t="s">
        <v>143</v>
      </c>
      <c r="B36" s="12" t="s">
        <v>61</v>
      </c>
      <c r="C36" s="18"/>
      <c r="E36" s="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  <c r="IR36" s="69"/>
      <c r="IS36" s="69"/>
      <c r="IT36" s="69"/>
      <c r="IU36" s="69"/>
      <c r="IV36" s="69"/>
    </row>
    <row r="37" spans="1:256" ht="14.25">
      <c r="A37" s="3" t="s">
        <v>144</v>
      </c>
      <c r="B37" s="12" t="s">
        <v>145</v>
      </c>
      <c r="C37" s="18"/>
      <c r="E37" s="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  <c r="IR37" s="69"/>
      <c r="IS37" s="69"/>
      <c r="IT37" s="69"/>
      <c r="IU37" s="69"/>
      <c r="IV37" s="69"/>
    </row>
    <row r="38" spans="1:5" ht="14.25">
      <c r="A38" s="10" t="s">
        <v>69</v>
      </c>
      <c r="B38" s="18"/>
      <c r="C38" s="18" t="s">
        <v>70</v>
      </c>
      <c r="E38" s="9"/>
    </row>
    <row r="39" spans="1:5" ht="14.25">
      <c r="A39" s="10"/>
      <c r="B39" s="18"/>
      <c r="C39" s="18"/>
      <c r="E39" s="9"/>
    </row>
    <row r="40" spans="1:5" ht="14.25">
      <c r="A40" s="10"/>
      <c r="B40" s="10"/>
      <c r="C40" s="18"/>
      <c r="E40" s="9"/>
    </row>
    <row r="41" spans="1:5" ht="14.25">
      <c r="A41" s="10"/>
      <c r="B41" s="10"/>
      <c r="C41" s="18"/>
      <c r="E41" s="9"/>
    </row>
    <row r="42" spans="1:5" ht="14.25">
      <c r="A42" s="10"/>
      <c r="B42" s="10"/>
      <c r="C42" s="18"/>
      <c r="E42" s="9"/>
    </row>
    <row r="43" spans="1:5" ht="14.25">
      <c r="A43" s="10"/>
      <c r="B43" s="10"/>
      <c r="C43" s="18"/>
      <c r="E43" s="9"/>
    </row>
    <row r="44" spans="1:5" ht="14.25">
      <c r="A44" s="10"/>
      <c r="B44" s="10"/>
      <c r="C44" s="18"/>
      <c r="E44" s="9"/>
    </row>
    <row r="45" spans="1:5" ht="14.25">
      <c r="A45" s="10"/>
      <c r="B45" s="10"/>
      <c r="C45" s="18"/>
      <c r="E45" s="9"/>
    </row>
  </sheetData>
  <sheetProtection password="C40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8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zoomScalePageLayoutView="0" workbookViewId="0" topLeftCell="A1">
      <selection activeCell="A1" sqref="A1:C18"/>
    </sheetView>
  </sheetViews>
  <sheetFormatPr defaultColWidth="9.140625" defaultRowHeight="15"/>
  <cols>
    <col min="1" max="1" width="21.57421875" style="63" customWidth="1"/>
    <col min="2" max="2" width="15.421875" style="63" customWidth="1"/>
    <col min="3" max="3" width="21.421875" style="63" customWidth="1"/>
    <col min="4" max="4" width="1.7109375" style="63" customWidth="1"/>
    <col min="5" max="5" width="39.28125" style="63" customWidth="1"/>
    <col min="6" max="6" width="11.57421875" style="63" customWidth="1"/>
    <col min="7" max="7" width="11.28125" style="63" bestFit="1" customWidth="1"/>
    <col min="8" max="9" width="8.7109375" style="63" bestFit="1" customWidth="1"/>
    <col min="10" max="10" width="11.28125" style="63" bestFit="1" customWidth="1"/>
    <col min="11" max="16384" width="8.7109375" style="63" bestFit="1" customWidth="1"/>
  </cols>
  <sheetData>
    <row r="1" spans="1:5" ht="84" customHeight="1">
      <c r="A1" s="24"/>
      <c r="B1" s="26"/>
      <c r="C1" s="28"/>
      <c r="E1" s="15" t="s">
        <v>37</v>
      </c>
    </row>
    <row r="2" spans="1:5" ht="43.5" customHeight="1">
      <c r="A2" s="37" t="s">
        <v>38</v>
      </c>
      <c r="B2" s="38" t="s">
        <v>39</v>
      </c>
      <c r="C2" s="39" t="s">
        <v>89</v>
      </c>
      <c r="D2" s="64"/>
      <c r="E2" s="9" t="s">
        <v>38</v>
      </c>
    </row>
    <row r="3" spans="1:5" ht="14.25">
      <c r="A3" s="32" t="s">
        <v>90</v>
      </c>
      <c r="B3" s="32"/>
      <c r="C3" s="32"/>
      <c r="D3" s="65"/>
      <c r="E3" s="31" t="s">
        <v>90</v>
      </c>
    </row>
    <row r="4" spans="1:5" ht="14.25">
      <c r="A4" s="30" t="s">
        <v>157</v>
      </c>
      <c r="B4" s="29"/>
      <c r="C4" s="29" t="s">
        <v>158</v>
      </c>
      <c r="D4" s="66"/>
      <c r="E4" s="27"/>
    </row>
    <row r="5" spans="1:5" ht="14.25">
      <c r="A5" s="30" t="s">
        <v>159</v>
      </c>
      <c r="B5" s="29"/>
      <c r="C5" s="29">
        <v>78</v>
      </c>
      <c r="D5" s="66"/>
      <c r="E5" s="27"/>
    </row>
    <row r="6" spans="1:6" ht="14.25">
      <c r="A6" s="30" t="s">
        <v>160</v>
      </c>
      <c r="B6" s="29" t="s">
        <v>61</v>
      </c>
      <c r="C6" s="29"/>
      <c r="D6" s="66"/>
      <c r="E6" s="27"/>
      <c r="F6" s="67"/>
    </row>
    <row r="7" spans="1:6" ht="14.25">
      <c r="A7" s="30" t="s">
        <v>161</v>
      </c>
      <c r="B7" s="29" t="s">
        <v>61</v>
      </c>
      <c r="C7" s="29"/>
      <c r="D7" s="66"/>
      <c r="E7" s="27"/>
      <c r="F7" s="67"/>
    </row>
    <row r="8" spans="1:6" ht="14.25">
      <c r="A8" s="30" t="s">
        <v>162</v>
      </c>
      <c r="B8" s="29" t="s">
        <v>61</v>
      </c>
      <c r="C8" s="29"/>
      <c r="D8" s="66"/>
      <c r="E8" s="27"/>
      <c r="F8" s="67"/>
    </row>
    <row r="9" spans="1:6" ht="14.25">
      <c r="A9" s="30" t="s">
        <v>163</v>
      </c>
      <c r="B9" s="29" t="s">
        <v>61</v>
      </c>
      <c r="C9" s="29"/>
      <c r="D9" s="66"/>
      <c r="E9" s="27"/>
      <c r="F9" s="67"/>
    </row>
    <row r="10" spans="1:5" ht="14.25">
      <c r="A10" s="32" t="s">
        <v>68</v>
      </c>
      <c r="B10" s="21"/>
      <c r="C10" s="21"/>
      <c r="D10" s="68"/>
      <c r="E10" s="31" t="s">
        <v>68</v>
      </c>
    </row>
    <row r="11" spans="1:5" ht="14.25">
      <c r="A11" s="23"/>
      <c r="B11" s="22"/>
      <c r="C11" s="29"/>
      <c r="D11" s="66"/>
      <c r="E11" s="27"/>
    </row>
    <row r="12" spans="1:5" ht="14.25">
      <c r="A12" s="23"/>
      <c r="B12" s="22"/>
      <c r="C12" s="22"/>
      <c r="D12" s="66"/>
      <c r="E12" s="27"/>
    </row>
    <row r="13" spans="1:5" ht="14.25">
      <c r="A13" s="23"/>
      <c r="B13" s="22"/>
      <c r="C13" s="22"/>
      <c r="D13" s="66"/>
      <c r="E13" s="27"/>
    </row>
    <row r="14" spans="1:5" ht="14.25">
      <c r="A14" s="23"/>
      <c r="B14" s="22"/>
      <c r="C14" s="22"/>
      <c r="D14" s="66"/>
      <c r="E14" s="27"/>
    </row>
    <row r="15" spans="1:5" ht="14.25">
      <c r="A15" s="23"/>
      <c r="B15" s="22"/>
      <c r="C15" s="22"/>
      <c r="D15" s="66"/>
      <c r="E15" s="27"/>
    </row>
    <row r="16" spans="1:5" ht="14.25">
      <c r="A16" s="23"/>
      <c r="B16" s="22"/>
      <c r="C16" s="22"/>
      <c r="D16" s="66"/>
      <c r="E16" s="27"/>
    </row>
    <row r="17" spans="1:5" ht="14.25">
      <c r="A17" s="23"/>
      <c r="B17" s="23"/>
      <c r="C17" s="22"/>
      <c r="D17" s="66"/>
      <c r="E17" s="27"/>
    </row>
    <row r="18" spans="1:5" ht="14.25">
      <c r="A18" s="23"/>
      <c r="B18" s="23"/>
      <c r="C18" s="22"/>
      <c r="D18" s="66"/>
      <c r="E18" s="27"/>
    </row>
  </sheetData>
  <sheetProtection password="C40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7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zoomScalePageLayoutView="0" workbookViewId="0" topLeftCell="A1">
      <selection activeCell="J13" sqref="J13"/>
    </sheetView>
  </sheetViews>
  <sheetFormatPr defaultColWidth="9.140625" defaultRowHeight="15"/>
  <cols>
    <col min="1" max="1" width="24.8515625" style="63" customWidth="1"/>
    <col min="2" max="2" width="15.421875" style="63" customWidth="1"/>
    <col min="3" max="3" width="19.7109375" style="63" customWidth="1"/>
    <col min="4" max="4" width="1.7109375" style="63" customWidth="1"/>
    <col min="5" max="5" width="39.28125" style="63" customWidth="1"/>
    <col min="6" max="6" width="11.57421875" style="63" customWidth="1"/>
    <col min="7" max="7" width="11.28125" style="63" bestFit="1" customWidth="1"/>
    <col min="8" max="9" width="8.7109375" style="63" bestFit="1" customWidth="1"/>
    <col min="10" max="10" width="11.28125" style="63" bestFit="1" customWidth="1"/>
    <col min="11" max="16384" width="8.7109375" style="63" bestFit="1" customWidth="1"/>
  </cols>
  <sheetData>
    <row r="1" spans="1:5" ht="84" customHeight="1">
      <c r="A1" s="24"/>
      <c r="B1" s="26"/>
      <c r="C1" s="28"/>
      <c r="E1" s="15" t="s">
        <v>37</v>
      </c>
    </row>
    <row r="2" spans="1:5" ht="43.5" customHeight="1">
      <c r="A2" s="37" t="s">
        <v>38</v>
      </c>
      <c r="B2" s="38" t="s">
        <v>39</v>
      </c>
      <c r="C2" s="39" t="s">
        <v>89</v>
      </c>
      <c r="D2" s="64"/>
      <c r="E2" s="9" t="s">
        <v>38</v>
      </c>
    </row>
    <row r="3" spans="1:5" ht="14.25">
      <c r="A3" s="32" t="s">
        <v>90</v>
      </c>
      <c r="B3" s="32"/>
      <c r="C3" s="32"/>
      <c r="D3" s="65"/>
      <c r="E3" s="31" t="s">
        <v>90</v>
      </c>
    </row>
    <row r="4" spans="1:5" ht="28.5">
      <c r="A4" s="30" t="s">
        <v>164</v>
      </c>
      <c r="B4" s="12"/>
      <c r="C4" s="29">
        <v>2</v>
      </c>
      <c r="D4" s="66"/>
      <c r="E4" s="27"/>
    </row>
    <row r="5" spans="1:5" ht="14.25">
      <c r="A5" s="30" t="s">
        <v>165</v>
      </c>
      <c r="B5" s="12" t="s">
        <v>61</v>
      </c>
      <c r="C5" s="29"/>
      <c r="D5" s="66"/>
      <c r="E5" s="27"/>
    </row>
    <row r="6" spans="1:5" ht="14.25">
      <c r="A6" s="30" t="s">
        <v>166</v>
      </c>
      <c r="B6" s="29" t="s">
        <v>61</v>
      </c>
      <c r="C6" s="29"/>
      <c r="D6" s="66"/>
      <c r="E6" s="27"/>
    </row>
    <row r="7" spans="1:5" ht="14.25">
      <c r="A7" s="32" t="s">
        <v>68</v>
      </c>
      <c r="B7" s="21"/>
      <c r="C7" s="21"/>
      <c r="D7" s="68"/>
      <c r="E7" s="31" t="s">
        <v>68</v>
      </c>
    </row>
    <row r="8" spans="1:5" ht="14.25">
      <c r="A8" s="23"/>
      <c r="B8" s="22"/>
      <c r="C8" s="22"/>
      <c r="D8" s="66"/>
      <c r="E8" s="27"/>
    </row>
    <row r="9" spans="1:5" ht="14.25">
      <c r="A9" s="23"/>
      <c r="B9" s="22"/>
      <c r="C9" s="22"/>
      <c r="D9" s="66"/>
      <c r="E9" s="27"/>
    </row>
    <row r="10" spans="1:5" ht="14.25">
      <c r="A10" s="23"/>
      <c r="B10" s="22"/>
      <c r="C10" s="22"/>
      <c r="D10" s="66"/>
      <c r="E10" s="27"/>
    </row>
    <row r="11" spans="1:5" ht="14.25">
      <c r="A11" s="23"/>
      <c r="B11" s="22"/>
      <c r="C11" s="22"/>
      <c r="D11" s="66"/>
      <c r="E11" s="27"/>
    </row>
    <row r="12" spans="1:5" ht="14.25">
      <c r="A12" s="23"/>
      <c r="B12" s="22"/>
      <c r="C12" s="22"/>
      <c r="D12" s="66"/>
      <c r="E12" s="27"/>
    </row>
    <row r="13" spans="1:5" ht="14.25">
      <c r="A13" s="23"/>
      <c r="B13" s="23"/>
      <c r="C13" s="22"/>
      <c r="D13" s="66"/>
      <c r="E13" s="27"/>
    </row>
    <row r="14" spans="1:5" ht="14.25">
      <c r="A14" s="23"/>
      <c r="B14" s="23"/>
      <c r="C14" s="22"/>
      <c r="D14" s="66"/>
      <c r="E14" s="27"/>
    </row>
    <row r="15" spans="1:3" ht="14.25">
      <c r="A15" s="28"/>
      <c r="B15" s="28"/>
      <c r="C15" s="28"/>
    </row>
  </sheetData>
  <sheetProtection password="C40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6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="85" zoomScaleNormal="85" zoomScaleSheetLayoutView="85" zoomScalePageLayoutView="0" workbookViewId="0" topLeftCell="A1">
      <selection activeCell="A1" sqref="A1:C32"/>
    </sheetView>
  </sheetViews>
  <sheetFormatPr defaultColWidth="9.140625" defaultRowHeight="15"/>
  <cols>
    <col min="1" max="1" width="30.421875" style="61" customWidth="1"/>
    <col min="2" max="2" width="19.57421875" style="61" customWidth="1"/>
    <col min="3" max="3" width="20.8515625" style="61" customWidth="1"/>
    <col min="4" max="4" width="2.57421875" style="61" customWidth="1"/>
    <col min="5" max="5" width="33.421875" style="61" customWidth="1"/>
    <col min="6" max="6" width="19.421875" style="61" customWidth="1"/>
    <col min="7" max="7" width="50.8515625" style="61" customWidth="1"/>
    <col min="8" max="16384" width="8.7109375" style="61" bestFit="1" customWidth="1"/>
  </cols>
  <sheetData>
    <row r="1" spans="1:5" ht="55.5" customHeight="1">
      <c r="A1" s="11"/>
      <c r="B1" s="17"/>
      <c r="C1" s="19"/>
      <c r="D1" s="60"/>
      <c r="E1" s="15" t="s">
        <v>37</v>
      </c>
    </row>
    <row r="2" spans="1:5" ht="42.75" customHeight="1">
      <c r="A2" s="37" t="s">
        <v>38</v>
      </c>
      <c r="B2" s="37" t="s">
        <v>39</v>
      </c>
      <c r="C2" s="37" t="s">
        <v>40</v>
      </c>
      <c r="E2" s="9" t="s">
        <v>38</v>
      </c>
    </row>
    <row r="3" spans="1:5" ht="14.25">
      <c r="A3" s="14" t="s">
        <v>41</v>
      </c>
      <c r="B3" s="16"/>
      <c r="C3" s="16"/>
      <c r="E3" s="13" t="s">
        <v>41</v>
      </c>
    </row>
    <row r="4" spans="1:5" ht="14.25" customHeight="1">
      <c r="A4" s="10" t="s">
        <v>42</v>
      </c>
      <c r="B4" s="12"/>
      <c r="C4" s="12">
        <v>2.1</v>
      </c>
      <c r="D4" s="62"/>
      <c r="E4" s="9"/>
    </row>
    <row r="5" spans="1:5" ht="14.25" customHeight="1">
      <c r="A5" s="10" t="s">
        <v>43</v>
      </c>
      <c r="B5" s="12"/>
      <c r="C5" s="12">
        <v>4</v>
      </c>
      <c r="D5" s="62"/>
      <c r="E5" s="9"/>
    </row>
    <row r="6" spans="1:5" ht="14.25" customHeight="1">
      <c r="A6" s="14" t="s">
        <v>44</v>
      </c>
      <c r="B6" s="16"/>
      <c r="C6" s="16"/>
      <c r="E6" s="13" t="s">
        <v>45</v>
      </c>
    </row>
    <row r="7" spans="1:5" ht="14.25">
      <c r="A7" s="10" t="s">
        <v>46</v>
      </c>
      <c r="B7" s="12" t="s">
        <v>47</v>
      </c>
      <c r="C7" s="18"/>
      <c r="E7" s="9"/>
    </row>
    <row r="8" spans="1:5" ht="14.25">
      <c r="A8" s="14" t="s">
        <v>48</v>
      </c>
      <c r="B8" s="16"/>
      <c r="C8" s="16"/>
      <c r="E8" s="13" t="s">
        <v>48</v>
      </c>
    </row>
    <row r="9" spans="1:5" ht="14.25">
      <c r="A9" s="10" t="s">
        <v>49</v>
      </c>
      <c r="B9" s="18"/>
      <c r="C9" s="12" t="s">
        <v>50</v>
      </c>
      <c r="E9" s="9"/>
    </row>
    <row r="10" spans="1:5" ht="14.25">
      <c r="A10" s="10" t="s">
        <v>51</v>
      </c>
      <c r="B10" s="18"/>
      <c r="C10" s="12" t="s">
        <v>52</v>
      </c>
      <c r="E10" s="9"/>
    </row>
    <row r="11" spans="1:5" ht="14.25">
      <c r="A11" s="14" t="s">
        <v>53</v>
      </c>
      <c r="B11" s="16"/>
      <c r="C11" s="16"/>
      <c r="E11" s="13" t="s">
        <v>53</v>
      </c>
    </row>
    <row r="12" spans="1:5" ht="14.25">
      <c r="A12" s="10" t="s">
        <v>54</v>
      </c>
      <c r="B12" s="12" t="s">
        <v>55</v>
      </c>
      <c r="C12" s="18"/>
      <c r="E12" s="9"/>
    </row>
    <row r="13" spans="1:5" ht="14.25">
      <c r="A13" s="10" t="s">
        <v>56</v>
      </c>
      <c r="B13" s="18"/>
      <c r="C13" s="12">
        <v>500</v>
      </c>
      <c r="E13" s="9"/>
    </row>
    <row r="14" spans="1:5" ht="14.25">
      <c r="A14" s="14" t="s">
        <v>57</v>
      </c>
      <c r="B14" s="16"/>
      <c r="C14" s="16"/>
      <c r="E14" s="13" t="s">
        <v>57</v>
      </c>
    </row>
    <row r="15" spans="1:5" ht="14.25">
      <c r="A15" s="10" t="s">
        <v>58</v>
      </c>
      <c r="B15" s="18"/>
      <c r="C15" s="12">
        <v>8</v>
      </c>
      <c r="E15" s="9"/>
    </row>
    <row r="16" spans="1:5" ht="14.25">
      <c r="A16" s="14" t="s">
        <v>59</v>
      </c>
      <c r="B16" s="16"/>
      <c r="C16" s="16"/>
      <c r="E16" s="13" t="s">
        <v>59</v>
      </c>
    </row>
    <row r="17" spans="1:5" ht="14.25">
      <c r="A17" s="10" t="s">
        <v>60</v>
      </c>
      <c r="B17" s="12" t="s">
        <v>61</v>
      </c>
      <c r="C17" s="12"/>
      <c r="E17" s="9"/>
    </row>
    <row r="18" spans="1:5" ht="14.25">
      <c r="A18" s="10" t="s">
        <v>62</v>
      </c>
      <c r="B18" s="12"/>
      <c r="C18" s="12" t="s">
        <v>63</v>
      </c>
      <c r="E18" s="9"/>
    </row>
    <row r="19" spans="1:5" ht="14.25">
      <c r="A19" s="10" t="s">
        <v>64</v>
      </c>
      <c r="B19" s="12"/>
      <c r="C19" s="12">
        <v>1</v>
      </c>
      <c r="E19" s="9"/>
    </row>
    <row r="20" spans="1:5" ht="28.5">
      <c r="A20" s="14" t="s">
        <v>65</v>
      </c>
      <c r="B20" s="16"/>
      <c r="C20" s="16"/>
      <c r="E20" s="13" t="s">
        <v>65</v>
      </c>
    </row>
    <row r="21" spans="1:5" ht="14.25">
      <c r="A21" s="10" t="s">
        <v>66</v>
      </c>
      <c r="B21" s="18"/>
      <c r="C21" s="12" t="s">
        <v>67</v>
      </c>
      <c r="E21" s="20"/>
    </row>
    <row r="22" spans="1:5" ht="14.25">
      <c r="A22" s="14" t="s">
        <v>68</v>
      </c>
      <c r="B22" s="16"/>
      <c r="C22" s="16"/>
      <c r="E22" s="13" t="s">
        <v>68</v>
      </c>
    </row>
    <row r="23" spans="1:5" ht="14.25">
      <c r="A23" s="10" t="s">
        <v>69</v>
      </c>
      <c r="B23" s="18"/>
      <c r="C23" s="18" t="s">
        <v>70</v>
      </c>
      <c r="E23" s="9"/>
    </row>
    <row r="24" spans="1:5" ht="14.25">
      <c r="A24" s="10"/>
      <c r="B24" s="18"/>
      <c r="C24" s="18"/>
      <c r="E24" s="9"/>
    </row>
    <row r="25" spans="1:5" ht="14.25">
      <c r="A25" s="10"/>
      <c r="B25" s="18"/>
      <c r="C25" s="18"/>
      <c r="E25" s="9"/>
    </row>
    <row r="26" spans="1:5" ht="14.25">
      <c r="A26" s="10"/>
      <c r="B26" s="18"/>
      <c r="C26" s="18"/>
      <c r="E26" s="9"/>
    </row>
    <row r="27" spans="1:5" ht="14.25">
      <c r="A27" s="10"/>
      <c r="B27" s="10"/>
      <c r="C27" s="18"/>
      <c r="E27" s="9"/>
    </row>
    <row r="28" spans="1:5" ht="14.25">
      <c r="A28" s="10"/>
      <c r="B28" s="10"/>
      <c r="C28" s="18"/>
      <c r="E28" s="9"/>
    </row>
    <row r="29" spans="1:5" ht="14.25">
      <c r="A29" s="10"/>
      <c r="B29" s="10"/>
      <c r="C29" s="18"/>
      <c r="E29" s="9"/>
    </row>
    <row r="30" spans="1:5" ht="14.25">
      <c r="A30" s="10"/>
      <c r="B30" s="10"/>
      <c r="C30" s="18"/>
      <c r="E30" s="9"/>
    </row>
    <row r="31" spans="1:5" ht="14.25">
      <c r="A31" s="10"/>
      <c r="B31" s="10"/>
      <c r="C31" s="18"/>
      <c r="E31" s="9"/>
    </row>
    <row r="32" spans="1:5" ht="14.25">
      <c r="A32" s="10"/>
      <c r="B32" s="10"/>
      <c r="C32" s="18"/>
      <c r="E32" s="9"/>
    </row>
  </sheetData>
  <sheetProtection password="C40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  <headerFooter alignWithMargins="0">
    <oddHeader>&amp;C&amp;A</oddHeader>
    <oddFooter>&amp;CPage &amp;P</oddFooter>
  </headerFooter>
  <colBreaks count="1" manualBreakCount="1">
    <brk id="5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="85" zoomScaleNormal="85" zoomScaleSheetLayoutView="85" zoomScalePageLayoutView="0" workbookViewId="0" topLeftCell="A1">
      <selection activeCell="C15" sqref="C15"/>
    </sheetView>
  </sheetViews>
  <sheetFormatPr defaultColWidth="9.140625" defaultRowHeight="15"/>
  <cols>
    <col min="1" max="1" width="30.421875" style="61" customWidth="1"/>
    <col min="2" max="2" width="19.57421875" style="61" customWidth="1"/>
    <col min="3" max="3" width="20.8515625" style="61" customWidth="1"/>
    <col min="4" max="4" width="2.57421875" style="61" customWidth="1"/>
    <col min="5" max="5" width="33.421875" style="61" customWidth="1"/>
    <col min="6" max="6" width="19.421875" style="61" customWidth="1"/>
    <col min="7" max="7" width="50.8515625" style="61" customWidth="1"/>
    <col min="8" max="16384" width="8.7109375" style="61" bestFit="1" customWidth="1"/>
  </cols>
  <sheetData>
    <row r="1" spans="1:5" ht="55.5" customHeight="1">
      <c r="A1" s="11"/>
      <c r="B1" s="17"/>
      <c r="C1" s="19"/>
      <c r="D1" s="60"/>
      <c r="E1" s="15" t="s">
        <v>37</v>
      </c>
    </row>
    <row r="2" spans="1:5" ht="42.75" customHeight="1">
      <c r="A2" s="37" t="s">
        <v>38</v>
      </c>
      <c r="B2" s="37" t="s">
        <v>39</v>
      </c>
      <c r="C2" s="37" t="s">
        <v>40</v>
      </c>
      <c r="E2" s="9" t="s">
        <v>38</v>
      </c>
    </row>
    <row r="3" spans="1:5" ht="14.25">
      <c r="A3" s="14" t="s">
        <v>41</v>
      </c>
      <c r="B3" s="16"/>
      <c r="C3" s="16"/>
      <c r="E3" s="13" t="s">
        <v>41</v>
      </c>
    </row>
    <row r="4" spans="1:5" ht="14.25" customHeight="1">
      <c r="A4" s="10" t="s">
        <v>42</v>
      </c>
      <c r="B4" s="12"/>
      <c r="C4" s="12">
        <v>2.1</v>
      </c>
      <c r="D4" s="62"/>
      <c r="E4" s="9"/>
    </row>
    <row r="5" spans="1:5" ht="14.25" customHeight="1">
      <c r="A5" s="10" t="s">
        <v>43</v>
      </c>
      <c r="B5" s="12"/>
      <c r="C5" s="12">
        <v>4</v>
      </c>
      <c r="D5" s="62"/>
      <c r="E5" s="9"/>
    </row>
    <row r="6" spans="1:5" ht="14.25">
      <c r="A6" s="14" t="s">
        <v>48</v>
      </c>
      <c r="B6" s="16"/>
      <c r="C6" s="16"/>
      <c r="E6" s="13" t="s">
        <v>48</v>
      </c>
    </row>
    <row r="7" spans="1:5" ht="14.25">
      <c r="A7" s="10" t="s">
        <v>71</v>
      </c>
      <c r="B7" s="12" t="s">
        <v>72</v>
      </c>
      <c r="C7" s="18"/>
      <c r="E7" s="9"/>
    </row>
    <row r="8" spans="1:5" ht="14.25">
      <c r="A8" s="10" t="s">
        <v>49</v>
      </c>
      <c r="B8" s="18"/>
      <c r="C8" s="12" t="s">
        <v>73</v>
      </c>
      <c r="E8" s="9"/>
    </row>
    <row r="9" spans="1:5" ht="14.25">
      <c r="A9" s="10" t="s">
        <v>51</v>
      </c>
      <c r="B9" s="18"/>
      <c r="C9" s="12" t="s">
        <v>52</v>
      </c>
      <c r="E9" s="9"/>
    </row>
    <row r="10" spans="1:5" ht="14.25">
      <c r="A10" s="10" t="s">
        <v>74</v>
      </c>
      <c r="B10" s="12" t="s">
        <v>61</v>
      </c>
      <c r="C10" s="18"/>
      <c r="E10" s="9"/>
    </row>
    <row r="11" spans="1:5" ht="14.25">
      <c r="A11" s="14" t="s">
        <v>53</v>
      </c>
      <c r="B11" s="16"/>
      <c r="C11" s="16"/>
      <c r="E11" s="13" t="s">
        <v>53</v>
      </c>
    </row>
    <row r="12" spans="1:5" ht="14.25">
      <c r="A12" s="10" t="s">
        <v>54</v>
      </c>
      <c r="B12" s="12" t="s">
        <v>55</v>
      </c>
      <c r="C12" s="18"/>
      <c r="E12" s="9"/>
    </row>
    <row r="13" spans="1:5" ht="14.25">
      <c r="A13" s="10" t="s">
        <v>56</v>
      </c>
      <c r="B13" s="18"/>
      <c r="C13" s="12">
        <v>500</v>
      </c>
      <c r="E13" s="9"/>
    </row>
    <row r="14" spans="1:5" ht="14.25">
      <c r="A14" s="14" t="s">
        <v>57</v>
      </c>
      <c r="B14" s="16"/>
      <c r="C14" s="16"/>
      <c r="E14" s="13" t="s">
        <v>57</v>
      </c>
    </row>
    <row r="15" spans="1:5" ht="14.25">
      <c r="A15" s="10" t="s">
        <v>58</v>
      </c>
      <c r="B15" s="18"/>
      <c r="C15" s="12">
        <v>8</v>
      </c>
      <c r="E15" s="9"/>
    </row>
    <row r="16" spans="1:5" ht="14.25">
      <c r="A16" s="14" t="s">
        <v>59</v>
      </c>
      <c r="B16" s="16"/>
      <c r="C16" s="16"/>
      <c r="E16" s="13" t="s">
        <v>59</v>
      </c>
    </row>
    <row r="17" spans="1:5" ht="14.25">
      <c r="A17" s="10" t="s">
        <v>60</v>
      </c>
      <c r="B17" s="18" t="s">
        <v>61</v>
      </c>
      <c r="C17" s="12"/>
      <c r="E17" s="9"/>
    </row>
    <row r="18" spans="1:5" ht="14.25">
      <c r="A18" s="10" t="s">
        <v>75</v>
      </c>
      <c r="B18" s="18"/>
      <c r="C18" s="12">
        <v>1</v>
      </c>
      <c r="E18" s="9"/>
    </row>
    <row r="19" spans="1:5" ht="28.5">
      <c r="A19" s="14" t="s">
        <v>65</v>
      </c>
      <c r="B19" s="16"/>
      <c r="C19" s="16"/>
      <c r="E19" s="13" t="s">
        <v>65</v>
      </c>
    </row>
    <row r="20" spans="1:5" ht="14.25">
      <c r="A20" s="10" t="s">
        <v>66</v>
      </c>
      <c r="B20" s="18"/>
      <c r="C20" s="12" t="s">
        <v>67</v>
      </c>
      <c r="E20" s="20"/>
    </row>
    <row r="21" spans="1:5" ht="14.25">
      <c r="A21" s="14" t="s">
        <v>68</v>
      </c>
      <c r="B21" s="16"/>
      <c r="C21" s="16"/>
      <c r="E21" s="13" t="s">
        <v>68</v>
      </c>
    </row>
    <row r="22" spans="1:5" ht="14.25">
      <c r="A22" s="10" t="s">
        <v>69</v>
      </c>
      <c r="B22" s="18"/>
      <c r="C22" s="18" t="s">
        <v>70</v>
      </c>
      <c r="E22" s="9"/>
    </row>
    <row r="23" spans="1:5" ht="14.25">
      <c r="A23" s="10"/>
      <c r="B23" s="18"/>
      <c r="C23" s="18"/>
      <c r="E23" s="9"/>
    </row>
    <row r="24" spans="1:5" ht="14.25">
      <c r="A24" s="10"/>
      <c r="B24" s="18"/>
      <c r="C24" s="18"/>
      <c r="E24" s="9"/>
    </row>
    <row r="25" spans="1:5" ht="14.25">
      <c r="A25" s="10"/>
      <c r="B25" s="18"/>
      <c r="C25" s="18"/>
      <c r="E25" s="9"/>
    </row>
    <row r="26" spans="1:5" ht="14.25">
      <c r="A26" s="10"/>
      <c r="B26" s="10"/>
      <c r="C26" s="18"/>
      <c r="E26" s="9"/>
    </row>
    <row r="27" spans="1:5" ht="14.25">
      <c r="A27" s="10"/>
      <c r="B27" s="10"/>
      <c r="C27" s="18"/>
      <c r="E27" s="9"/>
    </row>
    <row r="28" spans="1:5" ht="14.25">
      <c r="A28" s="10"/>
      <c r="B28" s="10"/>
      <c r="C28" s="18"/>
      <c r="E28" s="9"/>
    </row>
    <row r="29" spans="1:5" ht="14.25">
      <c r="A29" s="10"/>
      <c r="B29" s="10"/>
      <c r="C29" s="18"/>
      <c r="E29" s="9"/>
    </row>
    <row r="30" spans="1:5" ht="14.25">
      <c r="A30" s="10"/>
      <c r="B30" s="10"/>
      <c r="C30" s="18"/>
      <c r="E30" s="9"/>
    </row>
    <row r="31" spans="1:5" ht="14.25">
      <c r="A31" s="10"/>
      <c r="B31" s="10"/>
      <c r="C31" s="18"/>
      <c r="E31" s="9"/>
    </row>
  </sheetData>
  <sheetProtection password="C40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  <headerFooter alignWithMargins="0">
    <oddHeader>&amp;C&amp;A</oddHeader>
    <oddFooter>&amp;CPage &amp;P</oddFooter>
  </headerFooter>
  <colBreaks count="1" manualBreakCount="1">
    <brk id="5" max="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="85" zoomScaleNormal="85" zoomScaleSheetLayoutView="85" zoomScalePageLayoutView="0" workbookViewId="0" topLeftCell="A1">
      <selection activeCell="A1" sqref="A1:C29"/>
    </sheetView>
  </sheetViews>
  <sheetFormatPr defaultColWidth="9.140625" defaultRowHeight="15"/>
  <cols>
    <col min="1" max="1" width="30.421875" style="61" customWidth="1"/>
    <col min="2" max="2" width="19.57421875" style="61" customWidth="1"/>
    <col min="3" max="3" width="20.8515625" style="61" customWidth="1"/>
    <col min="4" max="4" width="2.57421875" style="61" customWidth="1"/>
    <col min="5" max="5" width="33.421875" style="61" customWidth="1"/>
    <col min="6" max="6" width="19.421875" style="61" customWidth="1"/>
    <col min="7" max="7" width="50.8515625" style="61" customWidth="1"/>
    <col min="8" max="16384" width="8.7109375" style="61" bestFit="1" customWidth="1"/>
  </cols>
  <sheetData>
    <row r="1" spans="1:5" ht="55.5" customHeight="1">
      <c r="A1" s="11"/>
      <c r="B1" s="17"/>
      <c r="C1" s="19"/>
      <c r="D1" s="60"/>
      <c r="E1" s="15" t="s">
        <v>37</v>
      </c>
    </row>
    <row r="2" spans="1:5" ht="42.75" customHeight="1">
      <c r="A2" s="37" t="s">
        <v>38</v>
      </c>
      <c r="B2" s="37" t="s">
        <v>39</v>
      </c>
      <c r="C2" s="37" t="s">
        <v>40</v>
      </c>
      <c r="E2" s="9" t="s">
        <v>38</v>
      </c>
    </row>
    <row r="3" spans="1:5" ht="14.25">
      <c r="A3" s="14" t="s">
        <v>41</v>
      </c>
      <c r="B3" s="16"/>
      <c r="C3" s="16"/>
      <c r="E3" s="13" t="s">
        <v>41</v>
      </c>
    </row>
    <row r="4" spans="1:5" ht="14.25" customHeight="1">
      <c r="A4" s="10" t="s">
        <v>42</v>
      </c>
      <c r="B4" s="12"/>
      <c r="C4" s="12">
        <v>2.1</v>
      </c>
      <c r="D4" s="62"/>
      <c r="E4" s="9"/>
    </row>
    <row r="5" spans="1:5" ht="14.25" customHeight="1">
      <c r="A5" s="10" t="s">
        <v>43</v>
      </c>
      <c r="B5" s="12"/>
      <c r="C5" s="12">
        <v>4</v>
      </c>
      <c r="D5" s="62"/>
      <c r="E5" s="9"/>
    </row>
    <row r="6" spans="1:5" ht="14.25">
      <c r="A6" s="14" t="s">
        <v>48</v>
      </c>
      <c r="B6" s="16"/>
      <c r="C6" s="16"/>
      <c r="E6" s="13" t="s">
        <v>48</v>
      </c>
    </row>
    <row r="7" spans="1:5" ht="14.25">
      <c r="A7" s="10" t="s">
        <v>49</v>
      </c>
      <c r="B7" s="18"/>
      <c r="C7" s="12" t="s">
        <v>76</v>
      </c>
      <c r="E7" s="9"/>
    </row>
    <row r="8" spans="1:5" ht="14.25">
      <c r="A8" s="10" t="s">
        <v>51</v>
      </c>
      <c r="B8" s="18"/>
      <c r="C8" s="12" t="s">
        <v>52</v>
      </c>
      <c r="E8" s="9"/>
    </row>
    <row r="9" spans="1:5" ht="14.25">
      <c r="A9" s="14" t="s">
        <v>53</v>
      </c>
      <c r="B9" s="16"/>
      <c r="C9" s="16"/>
      <c r="E9" s="13" t="s">
        <v>53</v>
      </c>
    </row>
    <row r="10" spans="1:5" ht="14.25">
      <c r="A10" s="10" t="s">
        <v>54</v>
      </c>
      <c r="B10" s="12" t="s">
        <v>55</v>
      </c>
      <c r="C10" s="18"/>
      <c r="E10" s="9"/>
    </row>
    <row r="11" spans="1:5" ht="14.25">
      <c r="A11" s="10" t="s">
        <v>56</v>
      </c>
      <c r="B11" s="18"/>
      <c r="C11" s="12">
        <v>500</v>
      </c>
      <c r="E11" s="9"/>
    </row>
    <row r="12" spans="1:5" ht="14.25">
      <c r="A12" s="14" t="s">
        <v>57</v>
      </c>
      <c r="B12" s="16"/>
      <c r="C12" s="16"/>
      <c r="E12" s="13" t="s">
        <v>57</v>
      </c>
    </row>
    <row r="13" spans="1:5" ht="14.25">
      <c r="A13" s="10" t="s">
        <v>58</v>
      </c>
      <c r="B13" s="18"/>
      <c r="C13" s="12">
        <v>8</v>
      </c>
      <c r="E13" s="9"/>
    </row>
    <row r="14" spans="1:5" ht="14.25">
      <c r="A14" s="14" t="s">
        <v>59</v>
      </c>
      <c r="B14" s="16"/>
      <c r="C14" s="16"/>
      <c r="E14" s="13" t="s">
        <v>59</v>
      </c>
    </row>
    <row r="15" spans="1:5" ht="14.25">
      <c r="A15" s="10" t="s">
        <v>60</v>
      </c>
      <c r="B15" s="18" t="s">
        <v>61</v>
      </c>
      <c r="C15" s="12"/>
      <c r="E15" s="9"/>
    </row>
    <row r="16" spans="1:5" ht="14.25">
      <c r="A16" s="10" t="s">
        <v>75</v>
      </c>
      <c r="B16" s="18"/>
      <c r="C16" s="12">
        <v>1</v>
      </c>
      <c r="E16" s="9"/>
    </row>
    <row r="17" spans="1:5" ht="28.5">
      <c r="A17" s="14" t="s">
        <v>65</v>
      </c>
      <c r="B17" s="16"/>
      <c r="C17" s="16"/>
      <c r="E17" s="13" t="s">
        <v>65</v>
      </c>
    </row>
    <row r="18" spans="1:5" ht="14.25">
      <c r="A18" s="10" t="s">
        <v>66</v>
      </c>
      <c r="B18" s="18"/>
      <c r="C18" s="12" t="s">
        <v>77</v>
      </c>
      <c r="E18" s="20"/>
    </row>
    <row r="19" spans="1:5" ht="14.25">
      <c r="A19" s="14" t="s">
        <v>68</v>
      </c>
      <c r="B19" s="16"/>
      <c r="C19" s="16"/>
      <c r="E19" s="13" t="s">
        <v>68</v>
      </c>
    </row>
    <row r="20" spans="1:5" ht="14.25">
      <c r="A20" s="10" t="s">
        <v>78</v>
      </c>
      <c r="B20" s="18" t="s">
        <v>61</v>
      </c>
      <c r="C20" s="18"/>
      <c r="E20" s="9"/>
    </row>
    <row r="21" spans="1:5" ht="14.25">
      <c r="A21" s="10" t="s">
        <v>69</v>
      </c>
      <c r="B21" s="18"/>
      <c r="C21" s="18" t="s">
        <v>70</v>
      </c>
      <c r="E21" s="9"/>
    </row>
    <row r="22" spans="1:5" ht="14.25">
      <c r="A22" s="10"/>
      <c r="B22" s="18"/>
      <c r="C22" s="18"/>
      <c r="E22" s="9"/>
    </row>
    <row r="23" spans="1:5" ht="14.25">
      <c r="A23" s="10"/>
      <c r="B23" s="18"/>
      <c r="C23" s="18"/>
      <c r="E23" s="9"/>
    </row>
    <row r="24" spans="1:5" ht="14.25">
      <c r="A24" s="10"/>
      <c r="B24" s="10"/>
      <c r="C24" s="18"/>
      <c r="E24" s="9"/>
    </row>
    <row r="25" spans="1:5" ht="14.25">
      <c r="A25" s="10"/>
      <c r="B25" s="10"/>
      <c r="C25" s="18"/>
      <c r="E25" s="9"/>
    </row>
    <row r="26" spans="1:5" ht="14.25">
      <c r="A26" s="10"/>
      <c r="B26" s="10"/>
      <c r="C26" s="18"/>
      <c r="E26" s="9"/>
    </row>
    <row r="27" spans="1:5" ht="14.25">
      <c r="A27" s="10"/>
      <c r="B27" s="10"/>
      <c r="C27" s="18"/>
      <c r="E27" s="9"/>
    </row>
    <row r="28" spans="1:5" ht="14.25">
      <c r="A28" s="10"/>
      <c r="B28" s="10"/>
      <c r="C28" s="18"/>
      <c r="E28" s="9"/>
    </row>
    <row r="29" spans="1:5" ht="14.25">
      <c r="A29" s="10"/>
      <c r="B29" s="10"/>
      <c r="C29" s="18"/>
      <c r="E29" s="9"/>
    </row>
  </sheetData>
  <sheetProtection password="C40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  <headerFooter alignWithMargins="0">
    <oddHeader>&amp;C&amp;A</oddHeader>
    <oddFooter>&amp;CPage &amp;P</oddFooter>
  </headerFooter>
  <colBreaks count="1" manualBreakCount="1">
    <brk id="5" max="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="85" zoomScaleNormal="85" zoomScaleSheetLayoutView="85" zoomScalePageLayoutView="0" workbookViewId="0" topLeftCell="A1">
      <selection activeCell="A1" sqref="A1:C30"/>
    </sheetView>
  </sheetViews>
  <sheetFormatPr defaultColWidth="9.140625" defaultRowHeight="15"/>
  <cols>
    <col min="1" max="1" width="30.421875" style="61" customWidth="1"/>
    <col min="2" max="2" width="19.57421875" style="61" customWidth="1"/>
    <col min="3" max="3" width="20.8515625" style="61" customWidth="1"/>
    <col min="4" max="4" width="2.57421875" style="61" customWidth="1"/>
    <col min="5" max="5" width="33.421875" style="61" customWidth="1"/>
    <col min="6" max="6" width="19.421875" style="61" customWidth="1"/>
    <col min="7" max="7" width="50.8515625" style="61" customWidth="1"/>
    <col min="8" max="16384" width="8.7109375" style="61" bestFit="1" customWidth="1"/>
  </cols>
  <sheetData>
    <row r="1" spans="1:5" ht="55.5" customHeight="1">
      <c r="A1" s="11"/>
      <c r="B1" s="17"/>
      <c r="C1" s="19"/>
      <c r="D1" s="60"/>
      <c r="E1" s="15" t="s">
        <v>37</v>
      </c>
    </row>
    <row r="2" spans="1:5" ht="42.75" customHeight="1">
      <c r="A2" s="37" t="s">
        <v>38</v>
      </c>
      <c r="B2" s="37" t="s">
        <v>39</v>
      </c>
      <c r="C2" s="37" t="s">
        <v>40</v>
      </c>
      <c r="E2" s="9" t="s">
        <v>38</v>
      </c>
    </row>
    <row r="3" spans="1:5" ht="14.25">
      <c r="A3" s="14" t="s">
        <v>41</v>
      </c>
      <c r="B3" s="16"/>
      <c r="C3" s="16"/>
      <c r="E3" s="13" t="s">
        <v>41</v>
      </c>
    </row>
    <row r="4" spans="1:5" ht="14.25" customHeight="1">
      <c r="A4" s="10" t="s">
        <v>42</v>
      </c>
      <c r="B4" s="12"/>
      <c r="C4" s="12">
        <v>2.1</v>
      </c>
      <c r="D4" s="62"/>
      <c r="E4" s="9"/>
    </row>
    <row r="5" spans="1:5" ht="14.25" customHeight="1">
      <c r="A5" s="10" t="s">
        <v>43</v>
      </c>
      <c r="B5" s="12"/>
      <c r="C5" s="12">
        <v>4</v>
      </c>
      <c r="D5" s="62"/>
      <c r="E5" s="9"/>
    </row>
    <row r="6" spans="1:5" ht="14.25">
      <c r="A6" s="14" t="s">
        <v>48</v>
      </c>
      <c r="B6" s="16"/>
      <c r="C6" s="16"/>
      <c r="E6" s="13" t="s">
        <v>48</v>
      </c>
    </row>
    <row r="7" spans="1:5" ht="14.25">
      <c r="A7" s="10" t="s">
        <v>49</v>
      </c>
      <c r="B7" s="18"/>
      <c r="C7" s="12" t="s">
        <v>76</v>
      </c>
      <c r="E7" s="9"/>
    </row>
    <row r="8" spans="1:5" ht="14.25">
      <c r="A8" s="10" t="s">
        <v>79</v>
      </c>
      <c r="B8" s="18"/>
      <c r="C8" s="12" t="s">
        <v>52</v>
      </c>
      <c r="E8" s="9"/>
    </row>
    <row r="9" spans="1:5" ht="14.25">
      <c r="A9" s="10" t="s">
        <v>80</v>
      </c>
      <c r="B9" s="18" t="s">
        <v>81</v>
      </c>
      <c r="C9" s="12"/>
      <c r="E9" s="9"/>
    </row>
    <row r="10" spans="1:5" ht="14.25">
      <c r="A10" s="14" t="s">
        <v>53</v>
      </c>
      <c r="B10" s="16"/>
      <c r="C10" s="16"/>
      <c r="E10" s="13" t="s">
        <v>53</v>
      </c>
    </row>
    <row r="11" spans="1:5" ht="14.25">
      <c r="A11" s="10" t="s">
        <v>54</v>
      </c>
      <c r="B11" s="12" t="s">
        <v>55</v>
      </c>
      <c r="C11" s="18"/>
      <c r="E11" s="9"/>
    </row>
    <row r="12" spans="1:5" ht="14.25">
      <c r="A12" s="10" t="s">
        <v>56</v>
      </c>
      <c r="B12" s="18"/>
      <c r="C12" s="12">
        <v>500</v>
      </c>
      <c r="E12" s="9"/>
    </row>
    <row r="13" spans="1:5" ht="14.25">
      <c r="A13" s="14" t="s">
        <v>57</v>
      </c>
      <c r="B13" s="16"/>
      <c r="C13" s="16"/>
      <c r="E13" s="13" t="s">
        <v>57</v>
      </c>
    </row>
    <row r="14" spans="1:5" ht="14.25">
      <c r="A14" s="10" t="s">
        <v>58</v>
      </c>
      <c r="B14" s="18"/>
      <c r="C14" s="12">
        <v>8</v>
      </c>
      <c r="E14" s="9"/>
    </row>
    <row r="15" spans="1:5" ht="14.25">
      <c r="A15" s="14" t="s">
        <v>59</v>
      </c>
      <c r="B15" s="16"/>
      <c r="C15" s="16"/>
      <c r="E15" s="13" t="s">
        <v>59</v>
      </c>
    </row>
    <row r="16" spans="1:5" ht="14.25">
      <c r="A16" s="10" t="s">
        <v>60</v>
      </c>
      <c r="B16" s="18" t="s">
        <v>61</v>
      </c>
      <c r="C16" s="12"/>
      <c r="E16" s="9"/>
    </row>
    <row r="17" spans="1:5" ht="14.25">
      <c r="A17" s="10" t="s">
        <v>75</v>
      </c>
      <c r="B17" s="18"/>
      <c r="C17" s="12">
        <v>1</v>
      </c>
      <c r="E17" s="9"/>
    </row>
    <row r="18" spans="1:5" ht="28.5">
      <c r="A18" s="14" t="s">
        <v>65</v>
      </c>
      <c r="B18" s="16"/>
      <c r="C18" s="16"/>
      <c r="E18" s="13" t="s">
        <v>65</v>
      </c>
    </row>
    <row r="19" spans="1:5" ht="14.25">
      <c r="A19" s="10" t="s">
        <v>66</v>
      </c>
      <c r="B19" s="18"/>
      <c r="C19" s="12" t="s">
        <v>77</v>
      </c>
      <c r="E19" s="20"/>
    </row>
    <row r="20" spans="1:5" ht="14.25">
      <c r="A20" s="14" t="s">
        <v>68</v>
      </c>
      <c r="B20" s="16"/>
      <c r="C20" s="16"/>
      <c r="E20" s="13" t="s">
        <v>68</v>
      </c>
    </row>
    <row r="21" spans="1:5" ht="14.25">
      <c r="A21" s="10" t="s">
        <v>82</v>
      </c>
      <c r="B21" s="18" t="s">
        <v>61</v>
      </c>
      <c r="C21" s="18"/>
      <c r="E21" s="9"/>
    </row>
    <row r="22" spans="1:5" ht="14.25">
      <c r="A22" s="10" t="s">
        <v>69</v>
      </c>
      <c r="B22" s="18"/>
      <c r="C22" s="18" t="s">
        <v>70</v>
      </c>
      <c r="E22" s="9"/>
    </row>
    <row r="23" spans="1:5" ht="14.25">
      <c r="A23" s="10"/>
      <c r="B23" s="18"/>
      <c r="C23" s="18"/>
      <c r="E23" s="9"/>
    </row>
    <row r="24" spans="1:5" ht="14.25">
      <c r="A24" s="10"/>
      <c r="B24" s="18"/>
      <c r="C24" s="18"/>
      <c r="E24" s="9"/>
    </row>
    <row r="25" spans="1:5" ht="14.25">
      <c r="A25" s="10"/>
      <c r="B25" s="10"/>
      <c r="C25" s="18"/>
      <c r="E25" s="9"/>
    </row>
    <row r="26" spans="1:5" ht="14.25">
      <c r="A26" s="10"/>
      <c r="B26" s="10"/>
      <c r="C26" s="18"/>
      <c r="E26" s="9"/>
    </row>
    <row r="27" spans="1:5" ht="14.25">
      <c r="A27" s="10"/>
      <c r="B27" s="10"/>
      <c r="C27" s="18"/>
      <c r="E27" s="9"/>
    </row>
    <row r="28" spans="1:5" ht="14.25">
      <c r="A28" s="10"/>
      <c r="B28" s="10"/>
      <c r="C28" s="18"/>
      <c r="E28" s="9"/>
    </row>
    <row r="29" spans="1:5" ht="14.25">
      <c r="A29" s="10"/>
      <c r="B29" s="10"/>
      <c r="C29" s="18"/>
      <c r="E29" s="9"/>
    </row>
    <row r="30" spans="1:5" ht="14.25">
      <c r="A30" s="10"/>
      <c r="B30" s="10"/>
      <c r="C30" s="18"/>
      <c r="E30" s="9"/>
    </row>
  </sheetData>
  <sheetProtection password="C40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  <headerFooter alignWithMargins="0">
    <oddHeader>&amp;C&amp;A</oddHeader>
    <oddFooter>&amp;CPage &amp;P</oddFooter>
  </headerFooter>
  <colBreaks count="1" manualBreakCount="1">
    <brk id="5" max="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="85" zoomScaleNormal="85" zoomScaleSheetLayoutView="85" zoomScalePageLayoutView="0" workbookViewId="0" topLeftCell="A1">
      <selection activeCell="A1" sqref="A1:C30"/>
    </sheetView>
  </sheetViews>
  <sheetFormatPr defaultColWidth="9.140625" defaultRowHeight="15"/>
  <cols>
    <col min="1" max="1" width="30.421875" style="61" customWidth="1"/>
    <col min="2" max="2" width="19.57421875" style="61" customWidth="1"/>
    <col min="3" max="3" width="20.8515625" style="61" customWidth="1"/>
    <col min="4" max="4" width="2.57421875" style="61" customWidth="1"/>
    <col min="5" max="5" width="33.421875" style="61" customWidth="1"/>
    <col min="6" max="6" width="19.421875" style="61" customWidth="1"/>
    <col min="7" max="7" width="50.8515625" style="61" customWidth="1"/>
    <col min="8" max="16384" width="8.7109375" style="61" bestFit="1" customWidth="1"/>
  </cols>
  <sheetData>
    <row r="1" spans="1:5" ht="55.5" customHeight="1">
      <c r="A1" s="11"/>
      <c r="B1" s="17"/>
      <c r="C1" s="19"/>
      <c r="D1" s="60"/>
      <c r="E1" s="15" t="s">
        <v>37</v>
      </c>
    </row>
    <row r="2" spans="1:5" ht="42.75" customHeight="1">
      <c r="A2" s="37" t="s">
        <v>38</v>
      </c>
      <c r="B2" s="37" t="s">
        <v>39</v>
      </c>
      <c r="C2" s="37" t="s">
        <v>40</v>
      </c>
      <c r="E2" s="9" t="s">
        <v>38</v>
      </c>
    </row>
    <row r="3" spans="1:5" ht="14.25">
      <c r="A3" s="14" t="s">
        <v>41</v>
      </c>
      <c r="B3" s="16"/>
      <c r="C3" s="16"/>
      <c r="E3" s="13" t="s">
        <v>41</v>
      </c>
    </row>
    <row r="4" spans="1:5" ht="14.25" customHeight="1">
      <c r="A4" s="10" t="s">
        <v>42</v>
      </c>
      <c r="B4" s="12"/>
      <c r="C4" s="12">
        <v>2.1</v>
      </c>
      <c r="D4" s="62"/>
      <c r="E4" s="9"/>
    </row>
    <row r="5" spans="1:5" ht="14.25" customHeight="1">
      <c r="A5" s="10" t="s">
        <v>43</v>
      </c>
      <c r="B5" s="12"/>
      <c r="C5" s="12">
        <v>4</v>
      </c>
      <c r="D5" s="62"/>
      <c r="E5" s="9"/>
    </row>
    <row r="6" spans="1:5" ht="14.25">
      <c r="A6" s="14" t="s">
        <v>48</v>
      </c>
      <c r="B6" s="16"/>
      <c r="C6" s="16"/>
      <c r="E6" s="13" t="s">
        <v>48</v>
      </c>
    </row>
    <row r="7" spans="1:5" ht="14.25">
      <c r="A7" s="10" t="s">
        <v>49</v>
      </c>
      <c r="B7" s="18" t="s">
        <v>83</v>
      </c>
      <c r="C7" s="12"/>
      <c r="E7" s="9"/>
    </row>
    <row r="8" spans="1:5" ht="14.25">
      <c r="A8" s="10" t="s">
        <v>79</v>
      </c>
      <c r="B8" s="18"/>
      <c r="C8" s="12" t="s">
        <v>52</v>
      </c>
      <c r="E8" s="9"/>
    </row>
    <row r="9" spans="1:5" ht="28.5">
      <c r="A9" s="10" t="s">
        <v>80</v>
      </c>
      <c r="B9" s="18" t="s">
        <v>84</v>
      </c>
      <c r="C9" s="12"/>
      <c r="E9" s="9"/>
    </row>
    <row r="10" spans="1:5" ht="14.25">
      <c r="A10" s="10" t="s">
        <v>85</v>
      </c>
      <c r="B10" s="18" t="s">
        <v>61</v>
      </c>
      <c r="C10" s="12"/>
      <c r="E10" s="9"/>
    </row>
    <row r="11" spans="1:5" ht="14.25">
      <c r="A11" s="14" t="s">
        <v>53</v>
      </c>
      <c r="B11" s="16"/>
      <c r="C11" s="16"/>
      <c r="E11" s="13" t="s">
        <v>53</v>
      </c>
    </row>
    <row r="12" spans="1:5" ht="14.25">
      <c r="A12" s="10" t="s">
        <v>54</v>
      </c>
      <c r="B12" s="12" t="s">
        <v>55</v>
      </c>
      <c r="C12" s="18"/>
      <c r="E12" s="9"/>
    </row>
    <row r="13" spans="1:5" ht="14.25">
      <c r="A13" s="10" t="s">
        <v>86</v>
      </c>
      <c r="B13" s="18"/>
      <c r="C13" s="12">
        <v>1</v>
      </c>
      <c r="E13" s="9"/>
    </row>
    <row r="14" spans="1:5" ht="14.25">
      <c r="A14" s="14" t="s">
        <v>57</v>
      </c>
      <c r="B14" s="16"/>
      <c r="C14" s="16"/>
      <c r="E14" s="13" t="s">
        <v>57</v>
      </c>
    </row>
    <row r="15" spans="1:5" ht="14.25">
      <c r="A15" s="10" t="s">
        <v>58</v>
      </c>
      <c r="B15" s="18"/>
      <c r="C15" s="12">
        <v>16</v>
      </c>
      <c r="E15" s="9"/>
    </row>
    <row r="16" spans="1:5" ht="14.25">
      <c r="A16" s="14" t="s">
        <v>44</v>
      </c>
      <c r="B16" s="16"/>
      <c r="C16" s="16"/>
      <c r="E16" s="13" t="s">
        <v>57</v>
      </c>
    </row>
    <row r="17" spans="1:5" ht="14.25">
      <c r="A17" s="10" t="s">
        <v>46</v>
      </c>
      <c r="B17" s="18" t="s">
        <v>47</v>
      </c>
      <c r="C17" s="12"/>
      <c r="E17" s="9"/>
    </row>
    <row r="18" spans="1:5" ht="14.25">
      <c r="A18" s="14" t="s">
        <v>59</v>
      </c>
      <c r="B18" s="16"/>
      <c r="C18" s="16"/>
      <c r="E18" s="13" t="s">
        <v>59</v>
      </c>
    </row>
    <row r="19" spans="1:5" ht="14.25">
      <c r="A19" s="10" t="s">
        <v>87</v>
      </c>
      <c r="B19" s="18"/>
      <c r="C19" s="12">
        <v>1</v>
      </c>
      <c r="E19" s="9"/>
    </row>
    <row r="20" spans="1:5" ht="14.25">
      <c r="A20" s="14" t="s">
        <v>68</v>
      </c>
      <c r="B20" s="16"/>
      <c r="C20" s="16"/>
      <c r="E20" s="13" t="s">
        <v>68</v>
      </c>
    </row>
    <row r="21" spans="1:5" ht="14.25">
      <c r="A21" s="10" t="s">
        <v>88</v>
      </c>
      <c r="B21" s="18" t="s">
        <v>61</v>
      </c>
      <c r="C21" s="18"/>
      <c r="E21" s="9"/>
    </row>
    <row r="22" spans="1:5" ht="14.25">
      <c r="A22" s="10" t="s">
        <v>69</v>
      </c>
      <c r="B22" s="18"/>
      <c r="C22" s="18" t="s">
        <v>70</v>
      </c>
      <c r="E22" s="9"/>
    </row>
    <row r="23" spans="1:5" ht="14.25">
      <c r="A23" s="10"/>
      <c r="B23" s="18"/>
      <c r="C23" s="18"/>
      <c r="E23" s="9"/>
    </row>
    <row r="24" spans="1:5" ht="14.25">
      <c r="A24" s="10"/>
      <c r="B24" s="18"/>
      <c r="C24" s="18"/>
      <c r="E24" s="9"/>
    </row>
    <row r="25" spans="1:5" ht="14.25">
      <c r="A25" s="10"/>
      <c r="B25" s="10"/>
      <c r="C25" s="18"/>
      <c r="E25" s="9"/>
    </row>
    <row r="26" spans="1:5" ht="14.25">
      <c r="A26" s="10"/>
      <c r="B26" s="10"/>
      <c r="C26" s="18"/>
      <c r="E26" s="9"/>
    </row>
    <row r="27" spans="1:5" ht="14.25">
      <c r="A27" s="10"/>
      <c r="B27" s="10"/>
      <c r="C27" s="18"/>
      <c r="E27" s="9"/>
    </row>
    <row r="28" spans="1:5" ht="14.25">
      <c r="A28" s="10"/>
      <c r="B28" s="10"/>
      <c r="C28" s="18"/>
      <c r="E28" s="9"/>
    </row>
    <row r="29" spans="1:5" ht="14.25">
      <c r="A29" s="10"/>
      <c r="B29" s="10"/>
      <c r="C29" s="18"/>
      <c r="E29" s="9"/>
    </row>
    <row r="30" spans="1:5" ht="14.25">
      <c r="A30" s="10"/>
      <c r="B30" s="10"/>
      <c r="C30" s="18"/>
      <c r="E30" s="9"/>
    </row>
  </sheetData>
  <sheetProtection password="C40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  <headerFooter alignWithMargins="0">
    <oddHeader>&amp;C&amp;A</oddHeader>
    <oddFooter>&amp;CPage &amp;P</oddFooter>
  </headerFooter>
  <colBreaks count="1" manualBreakCount="1">
    <brk id="5" max="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zoomScalePageLayoutView="0" workbookViewId="0" topLeftCell="A1">
      <selection activeCell="A1" sqref="A1:C17"/>
    </sheetView>
  </sheetViews>
  <sheetFormatPr defaultColWidth="9.140625" defaultRowHeight="15"/>
  <cols>
    <col min="1" max="1" width="21.57421875" style="63" customWidth="1"/>
    <col min="2" max="2" width="20.28125" style="63" customWidth="1"/>
    <col min="3" max="3" width="20.7109375" style="63" customWidth="1"/>
    <col min="4" max="4" width="1.7109375" style="63" customWidth="1"/>
    <col min="5" max="5" width="37.421875" style="63" customWidth="1"/>
    <col min="6" max="6" width="11.57421875" style="63" customWidth="1"/>
    <col min="7" max="9" width="8.7109375" style="63" bestFit="1" customWidth="1"/>
    <col min="10" max="10" width="11.28125" style="63" bestFit="1" customWidth="1"/>
    <col min="11" max="16384" width="8.7109375" style="63" bestFit="1" customWidth="1"/>
  </cols>
  <sheetData>
    <row r="1" spans="1:5" ht="84" customHeight="1">
      <c r="A1" s="24"/>
      <c r="B1" s="26"/>
      <c r="C1" s="28"/>
      <c r="E1" s="15" t="s">
        <v>37</v>
      </c>
    </row>
    <row r="2" spans="1:5" ht="43.5" customHeight="1">
      <c r="A2" s="37" t="s">
        <v>38</v>
      </c>
      <c r="B2" s="38" t="s">
        <v>39</v>
      </c>
      <c r="C2" s="39" t="s">
        <v>89</v>
      </c>
      <c r="D2" s="64"/>
      <c r="E2" s="9" t="s">
        <v>38</v>
      </c>
    </row>
    <row r="3" spans="1:5" ht="14.25">
      <c r="A3" s="32" t="s">
        <v>90</v>
      </c>
      <c r="B3" s="32"/>
      <c r="C3" s="32"/>
      <c r="D3" s="65"/>
      <c r="E3" s="31" t="s">
        <v>90</v>
      </c>
    </row>
    <row r="4" spans="1:5" ht="16.5" customHeight="1">
      <c r="A4" s="30" t="s">
        <v>49</v>
      </c>
      <c r="B4" s="29"/>
      <c r="C4" s="29">
        <v>27</v>
      </c>
      <c r="D4" s="66"/>
      <c r="E4" s="27"/>
    </row>
    <row r="5" spans="1:6" ht="14.25">
      <c r="A5" s="30" t="s">
        <v>91</v>
      </c>
      <c r="B5" s="28"/>
      <c r="C5" s="29" t="s">
        <v>92</v>
      </c>
      <c r="D5" s="66"/>
      <c r="E5" s="27"/>
      <c r="F5" s="67"/>
    </row>
    <row r="6" spans="1:5" ht="14.25">
      <c r="A6" s="32" t="s">
        <v>59</v>
      </c>
      <c r="B6" s="21"/>
      <c r="C6" s="21"/>
      <c r="D6" s="68"/>
      <c r="E6" s="31" t="s">
        <v>93</v>
      </c>
    </row>
    <row r="7" spans="1:5" ht="14.25">
      <c r="A7" s="33" t="s">
        <v>94</v>
      </c>
      <c r="B7" s="29" t="s">
        <v>61</v>
      </c>
      <c r="C7" s="22"/>
      <c r="D7" s="66"/>
      <c r="E7" s="27"/>
    </row>
    <row r="8" spans="1:5" ht="14.25">
      <c r="A8" s="33" t="s">
        <v>60</v>
      </c>
      <c r="B8" s="29" t="s">
        <v>61</v>
      </c>
      <c r="C8" s="22"/>
      <c r="D8" s="66"/>
      <c r="E8" s="25"/>
    </row>
    <row r="9" spans="1:5" ht="14.25">
      <c r="A9" s="32" t="s">
        <v>68</v>
      </c>
      <c r="B9" s="21"/>
      <c r="C9" s="21"/>
      <c r="D9" s="68"/>
      <c r="E9" s="31" t="s">
        <v>68</v>
      </c>
    </row>
    <row r="10" spans="1:5" ht="14.25">
      <c r="A10" s="10" t="s">
        <v>69</v>
      </c>
      <c r="B10" s="18"/>
      <c r="C10" s="18" t="s">
        <v>70</v>
      </c>
      <c r="D10" s="66"/>
      <c r="E10" s="27"/>
    </row>
    <row r="11" spans="1:5" ht="14.25">
      <c r="A11" s="23"/>
      <c r="B11" s="22"/>
      <c r="C11" s="22"/>
      <c r="D11" s="66"/>
      <c r="E11" s="27"/>
    </row>
    <row r="12" spans="1:5" ht="14.25">
      <c r="A12" s="23"/>
      <c r="B12" s="22"/>
      <c r="C12" s="22"/>
      <c r="D12" s="66"/>
      <c r="E12" s="27"/>
    </row>
    <row r="13" spans="1:5" ht="14.25">
      <c r="A13" s="23"/>
      <c r="B13" s="22"/>
      <c r="C13" s="22"/>
      <c r="D13" s="66"/>
      <c r="E13" s="27"/>
    </row>
    <row r="14" spans="1:5" ht="14.25">
      <c r="A14" s="23"/>
      <c r="B14" s="22"/>
      <c r="C14" s="22"/>
      <c r="D14" s="66"/>
      <c r="E14" s="27"/>
    </row>
    <row r="15" spans="1:5" ht="14.25">
      <c r="A15" s="23"/>
      <c r="B15" s="22"/>
      <c r="C15" s="22"/>
      <c r="D15" s="66"/>
      <c r="E15" s="27"/>
    </row>
    <row r="16" spans="1:5" ht="14.25">
      <c r="A16" s="23"/>
      <c r="B16" s="23"/>
      <c r="C16" s="22"/>
      <c r="D16" s="66"/>
      <c r="E16" s="27"/>
    </row>
    <row r="17" spans="1:5" ht="14.25">
      <c r="A17" s="23"/>
      <c r="B17" s="23"/>
      <c r="C17" s="22"/>
      <c r="D17" s="66"/>
      <c r="E17" s="27"/>
    </row>
  </sheetData>
  <sheetProtection password="C40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7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">
      <selection activeCell="F30" sqref="F30"/>
    </sheetView>
  </sheetViews>
  <sheetFormatPr defaultColWidth="9.140625" defaultRowHeight="15"/>
  <cols>
    <col min="1" max="1" width="30.421875" style="61" customWidth="1"/>
    <col min="2" max="2" width="19.57421875" style="61" customWidth="1"/>
    <col min="3" max="3" width="20.8515625" style="61" customWidth="1"/>
    <col min="4" max="4" width="2.57421875" style="61" customWidth="1"/>
    <col min="5" max="5" width="33.421875" style="61" customWidth="1"/>
    <col min="6" max="6" width="19.421875" style="61" customWidth="1"/>
    <col min="7" max="7" width="50.8515625" style="61" customWidth="1"/>
    <col min="8" max="16384" width="8.7109375" style="61" bestFit="1" customWidth="1"/>
  </cols>
  <sheetData>
    <row r="1" spans="1:5" ht="55.5" customHeight="1">
      <c r="A1" s="11"/>
      <c r="B1" s="17"/>
      <c r="C1" s="19"/>
      <c r="D1" s="60"/>
      <c r="E1" s="15" t="s">
        <v>37</v>
      </c>
    </row>
    <row r="2" spans="1:5" ht="42.75" customHeight="1">
      <c r="A2" s="37" t="s">
        <v>38</v>
      </c>
      <c r="B2" s="37" t="s">
        <v>39</v>
      </c>
      <c r="C2" s="37" t="s">
        <v>40</v>
      </c>
      <c r="E2" s="9" t="s">
        <v>38</v>
      </c>
    </row>
    <row r="3" spans="1:5" ht="14.25">
      <c r="A3" s="14" t="s">
        <v>95</v>
      </c>
      <c r="B3" s="16"/>
      <c r="C3" s="16"/>
      <c r="E3" s="13" t="s">
        <v>41</v>
      </c>
    </row>
    <row r="4" spans="1:5" ht="14.25">
      <c r="A4" s="10" t="s">
        <v>96</v>
      </c>
      <c r="B4" s="12" t="s">
        <v>61</v>
      </c>
      <c r="C4" s="12"/>
      <c r="D4" s="62"/>
      <c r="E4" s="9"/>
    </row>
    <row r="5" spans="1:5" ht="14.25">
      <c r="A5" s="14" t="s">
        <v>48</v>
      </c>
      <c r="B5" s="16"/>
      <c r="C5" s="16"/>
      <c r="E5" s="13" t="s">
        <v>48</v>
      </c>
    </row>
    <row r="6" spans="1:5" ht="14.25">
      <c r="A6" s="10" t="s">
        <v>49</v>
      </c>
      <c r="B6" s="18"/>
      <c r="C6" s="12">
        <v>10.4</v>
      </c>
      <c r="E6" s="9"/>
    </row>
    <row r="7" spans="1:5" ht="14.25">
      <c r="A7" s="10" t="s">
        <v>79</v>
      </c>
      <c r="B7" s="18"/>
      <c r="C7" s="12" t="s">
        <v>97</v>
      </c>
      <c r="E7" s="9"/>
    </row>
    <row r="8" spans="1:5" ht="14.25">
      <c r="A8" s="14" t="s">
        <v>98</v>
      </c>
      <c r="B8" s="16"/>
      <c r="C8" s="16"/>
      <c r="E8" s="13" t="s">
        <v>57</v>
      </c>
    </row>
    <row r="9" spans="1:5" ht="14.25">
      <c r="A9" s="10" t="s">
        <v>58</v>
      </c>
      <c r="B9" s="18"/>
      <c r="C9" s="12">
        <v>4</v>
      </c>
      <c r="E9" s="9"/>
    </row>
    <row r="10" spans="1:5" ht="14.25">
      <c r="A10" s="10" t="s">
        <v>99</v>
      </c>
      <c r="B10" s="18"/>
      <c r="C10" s="12" t="s">
        <v>100</v>
      </c>
      <c r="E10" s="9"/>
    </row>
    <row r="11" spans="1:5" ht="14.25">
      <c r="A11" s="14" t="s">
        <v>45</v>
      </c>
      <c r="B11" s="16"/>
      <c r="C11" s="16"/>
      <c r="E11" s="13" t="s">
        <v>57</v>
      </c>
    </row>
    <row r="12" spans="1:5" ht="14.25">
      <c r="A12" s="10" t="s">
        <v>45</v>
      </c>
      <c r="B12" s="18" t="s">
        <v>101</v>
      </c>
      <c r="C12" s="12"/>
      <c r="E12" s="9"/>
    </row>
    <row r="13" spans="1:5" ht="14.25">
      <c r="A13" s="14" t="s">
        <v>102</v>
      </c>
      <c r="B13" s="16"/>
      <c r="C13" s="16"/>
      <c r="E13" s="13" t="s">
        <v>59</v>
      </c>
    </row>
    <row r="14" spans="1:5" ht="14.25">
      <c r="A14" s="10" t="s">
        <v>103</v>
      </c>
      <c r="B14" s="18" t="s">
        <v>61</v>
      </c>
      <c r="C14" s="12"/>
      <c r="E14" s="9"/>
    </row>
    <row r="15" spans="1:5" ht="14.25">
      <c r="A15" s="10" t="s">
        <v>104</v>
      </c>
      <c r="B15" s="18" t="s">
        <v>61</v>
      </c>
      <c r="C15" s="12"/>
      <c r="E15" s="9"/>
    </row>
    <row r="16" spans="1:5" ht="14.25">
      <c r="A16" s="10" t="s">
        <v>105</v>
      </c>
      <c r="B16" s="18" t="s">
        <v>61</v>
      </c>
      <c r="C16" s="12"/>
      <c r="E16" s="9"/>
    </row>
    <row r="17" spans="1:5" ht="14.25">
      <c r="A17" s="14" t="s">
        <v>68</v>
      </c>
      <c r="B17" s="16"/>
      <c r="C17" s="16"/>
      <c r="E17" s="13" t="s">
        <v>68</v>
      </c>
    </row>
    <row r="18" spans="1:5" ht="14.25">
      <c r="A18" s="10" t="s">
        <v>69</v>
      </c>
      <c r="B18" s="18"/>
      <c r="C18" s="18" t="s">
        <v>70</v>
      </c>
      <c r="E18" s="9"/>
    </row>
    <row r="19" spans="1:5" ht="14.25">
      <c r="A19" s="10"/>
      <c r="B19" s="18"/>
      <c r="C19" s="18"/>
      <c r="E19" s="9"/>
    </row>
    <row r="20" spans="1:5" ht="14.25">
      <c r="A20" s="10"/>
      <c r="B20" s="18"/>
      <c r="C20" s="18"/>
      <c r="E20" s="9"/>
    </row>
    <row r="21" spans="1:5" ht="14.25">
      <c r="A21" s="10"/>
      <c r="B21" s="10"/>
      <c r="C21" s="18"/>
      <c r="E21" s="9"/>
    </row>
    <row r="22" spans="1:5" ht="14.25">
      <c r="A22" s="10"/>
      <c r="B22" s="10"/>
      <c r="C22" s="18"/>
      <c r="E22" s="9"/>
    </row>
    <row r="23" spans="1:5" ht="14.25">
      <c r="A23" s="10"/>
      <c r="B23" s="10"/>
      <c r="C23" s="18"/>
      <c r="E23" s="9"/>
    </row>
    <row r="24" spans="1:5" ht="14.25">
      <c r="A24" s="10"/>
      <c r="B24" s="10"/>
      <c r="C24" s="18"/>
      <c r="E24" s="9"/>
    </row>
    <row r="25" spans="1:5" ht="14.25">
      <c r="A25" s="10"/>
      <c r="B25" s="10"/>
      <c r="C25" s="18"/>
      <c r="E25" s="9"/>
    </row>
    <row r="26" spans="1:5" ht="14.25">
      <c r="A26" s="10"/>
      <c r="B26" s="10"/>
      <c r="C26" s="18"/>
      <c r="E26" s="9"/>
    </row>
  </sheetData>
  <sheetProtection password="C40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  <headerFooter alignWithMargins="0">
    <oddHeader>&amp;C&amp;A</oddHeader>
    <oddFooter>&amp;CPage &amp;P</oddFooter>
  </headerFooter>
  <colBreaks count="1" manualBreakCount="1">
    <brk id="5" max="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zoomScalePageLayoutView="0" workbookViewId="0" topLeftCell="A1">
      <selection activeCell="A1" sqref="A1:C21"/>
    </sheetView>
  </sheetViews>
  <sheetFormatPr defaultColWidth="9.140625" defaultRowHeight="15"/>
  <cols>
    <col min="1" max="1" width="30.421875" style="61" customWidth="1"/>
    <col min="2" max="2" width="19.57421875" style="61" customWidth="1"/>
    <col min="3" max="3" width="20.8515625" style="61" customWidth="1"/>
    <col min="4" max="4" width="2.57421875" style="61" customWidth="1"/>
    <col min="5" max="5" width="33.421875" style="61" customWidth="1"/>
    <col min="6" max="6" width="19.421875" style="61" customWidth="1"/>
    <col min="7" max="7" width="50.8515625" style="61" customWidth="1"/>
    <col min="8" max="16384" width="8.7109375" style="61" bestFit="1" customWidth="1"/>
  </cols>
  <sheetData>
    <row r="1" spans="1:5" ht="55.5" customHeight="1">
      <c r="A1" s="11"/>
      <c r="B1" s="17"/>
      <c r="C1" s="19"/>
      <c r="D1" s="60"/>
      <c r="E1" s="15" t="s">
        <v>37</v>
      </c>
    </row>
    <row r="2" spans="1:5" ht="42.75" customHeight="1">
      <c r="A2" s="37" t="s">
        <v>38</v>
      </c>
      <c r="B2" s="37" t="s">
        <v>39</v>
      </c>
      <c r="C2" s="37" t="s">
        <v>40</v>
      </c>
      <c r="E2" s="9" t="s">
        <v>38</v>
      </c>
    </row>
    <row r="3" spans="1:5" ht="14.25">
      <c r="A3" s="14" t="s">
        <v>48</v>
      </c>
      <c r="B3" s="16"/>
      <c r="C3" s="16"/>
      <c r="E3" s="13" t="s">
        <v>48</v>
      </c>
    </row>
    <row r="4" spans="1:5" ht="14.25">
      <c r="A4" s="10" t="s">
        <v>49</v>
      </c>
      <c r="B4" s="18"/>
      <c r="C4" s="12">
        <v>10.2</v>
      </c>
      <c r="E4" s="9"/>
    </row>
    <row r="5" spans="1:5" ht="14.25">
      <c r="A5" s="10" t="s">
        <v>79</v>
      </c>
      <c r="B5" s="18"/>
      <c r="C5" s="12" t="s">
        <v>106</v>
      </c>
      <c r="E5" s="9"/>
    </row>
    <row r="6" spans="1:5" ht="14.25">
      <c r="A6" s="14" t="s">
        <v>98</v>
      </c>
      <c r="B6" s="16"/>
      <c r="C6" s="16"/>
      <c r="E6" s="13" t="s">
        <v>57</v>
      </c>
    </row>
    <row r="7" spans="1:5" ht="14.25">
      <c r="A7" s="10" t="s">
        <v>99</v>
      </c>
      <c r="B7" s="18"/>
      <c r="C7" s="12" t="s">
        <v>107</v>
      </c>
      <c r="E7" s="9"/>
    </row>
    <row r="8" spans="1:5" ht="14.25">
      <c r="A8" s="14" t="s">
        <v>45</v>
      </c>
      <c r="B8" s="16"/>
      <c r="C8" s="16"/>
      <c r="E8" s="13" t="s">
        <v>57</v>
      </c>
    </row>
    <row r="9" spans="1:5" ht="14.25">
      <c r="A9" s="10" t="s">
        <v>45</v>
      </c>
      <c r="B9" s="18" t="s">
        <v>108</v>
      </c>
      <c r="C9" s="12"/>
      <c r="E9" s="9"/>
    </row>
    <row r="10" spans="1:5" ht="14.25">
      <c r="A10" s="14" t="s">
        <v>102</v>
      </c>
      <c r="B10" s="16"/>
      <c r="C10" s="16"/>
      <c r="E10" s="13" t="s">
        <v>59</v>
      </c>
    </row>
    <row r="11" spans="1:5" ht="14.25">
      <c r="A11" s="10" t="s">
        <v>105</v>
      </c>
      <c r="B11" s="18" t="s">
        <v>61</v>
      </c>
      <c r="C11" s="12"/>
      <c r="E11" s="9"/>
    </row>
    <row r="12" spans="1:5" ht="14.25">
      <c r="A12" s="14" t="s">
        <v>68</v>
      </c>
      <c r="B12" s="16"/>
      <c r="C12" s="16"/>
      <c r="E12" s="13" t="s">
        <v>68</v>
      </c>
    </row>
    <row r="13" spans="1:5" ht="14.25">
      <c r="A13" s="10" t="s">
        <v>69</v>
      </c>
      <c r="B13" s="18"/>
      <c r="C13" s="18" t="s">
        <v>70</v>
      </c>
      <c r="E13" s="9"/>
    </row>
    <row r="14" spans="1:5" ht="14.25">
      <c r="A14" s="10"/>
      <c r="B14" s="18"/>
      <c r="C14" s="18"/>
      <c r="E14" s="9"/>
    </row>
    <row r="15" spans="1:5" ht="14.25">
      <c r="A15" s="10"/>
      <c r="B15" s="18"/>
      <c r="C15" s="18"/>
      <c r="E15" s="9"/>
    </row>
    <row r="16" spans="1:5" ht="14.25">
      <c r="A16" s="10"/>
      <c r="B16" s="10"/>
      <c r="C16" s="18"/>
      <c r="E16" s="9"/>
    </row>
    <row r="17" spans="1:5" ht="14.25">
      <c r="A17" s="10"/>
      <c r="B17" s="10"/>
      <c r="C17" s="18"/>
      <c r="E17" s="9"/>
    </row>
    <row r="18" spans="1:5" ht="14.25">
      <c r="A18" s="10"/>
      <c r="B18" s="10"/>
      <c r="C18" s="18"/>
      <c r="E18" s="9"/>
    </row>
    <row r="19" spans="1:5" ht="14.25">
      <c r="A19" s="10"/>
      <c r="B19" s="10"/>
      <c r="C19" s="18"/>
      <c r="E19" s="9"/>
    </row>
    <row r="20" spans="1:5" ht="14.25">
      <c r="A20" s="10"/>
      <c r="B20" s="10"/>
      <c r="C20" s="18"/>
      <c r="E20" s="9"/>
    </row>
    <row r="21" spans="1:5" ht="14.25">
      <c r="A21" s="10"/>
      <c r="B21" s="10"/>
      <c r="C21" s="18"/>
      <c r="E21" s="9"/>
    </row>
  </sheetData>
  <sheetProtection password="C40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  <headerFooter alignWithMargins="0">
    <oddHeader>&amp;C&amp;A</oddHeader>
    <oddFooter>&amp;CPage &amp;P</oddFooter>
  </headerFooter>
  <colBreaks count="1" manualBreakCount="1">
    <brk id="5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2021-10-26T07:23:52Z</dcterms:modified>
  <cp:category/>
  <cp:version/>
  <cp:contentType/>
  <cp:contentStatus/>
</cp:coreProperties>
</file>