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20 (04-2021)\A Vyzva\"/>
    </mc:Choice>
  </mc:AlternateContent>
  <bookViews>
    <workbookView xWindow="0" yWindow="0" windowWidth="29010" windowHeight="12360"/>
  </bookViews>
  <sheets>
    <sheet name="souhrn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8" l="1"/>
  <c r="G8" i="8"/>
  <c r="G9" i="8"/>
  <c r="G10" i="8"/>
  <c r="G6" i="8" l="1"/>
  <c r="G11" i="8" s="1"/>
</calcChain>
</file>

<file path=xl/sharedStrings.xml><?xml version="1.0" encoding="utf-8"?>
<sst xmlns="http://schemas.openxmlformats.org/spreadsheetml/2006/main" count="25" uniqueCount="25">
  <si>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</si>
  <si>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</si>
  <si>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</si>
  <si>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</si>
  <si>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</si>
  <si>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</si>
  <si>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</si>
  <si>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Podpis oprávněné osoby: …………………………………………………………………..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</si>
  <si>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</si>
  <si>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</si>
  <si>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</si>
  <si>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AV příslušenství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</si>
  <si>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</si>
  <si>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Celkem bez DPH</t>
  </si>
  <si>
    <t>mikrofon bezdrátový</t>
  </si>
  <si>
    <t>televize</t>
  </si>
  <si>
    <t>soundbar</t>
  </si>
  <si>
    <t>držák TV</t>
  </si>
  <si>
    <t>profesionální kamera</t>
  </si>
  <si>
    <t>Mikrofon bezdrátový klopový, připojení 3,5 mm Jack, kondenzátorový, všesměrové snímání, frekvence od 50 Hz do 20000 Hz, pásmo a frekvence bezdrátového přenosu: WiFi, 2400 MHz až 2400 MHz, ochrana proti větru, zabudovaný akumulátor</t>
  </si>
  <si>
    <t>Televize LED, úhlopříčka 24", HD Ready, 50Hz, DVB-T2/C, H.265/HEVC, 2× HDMI, 1× USB, CI+, USB nahrávání, VESA 100×100, repro 6W</t>
  </si>
  <si>
    <t>SoundBar k poptávané televizi - 2.0 kanál s výkonem 120W, HDMI (1× vstup), analogový zvuk (vstup 1×), optický digitální zvuk (1× vstup), Bluetooth, ARC, dálkové ovládání</t>
  </si>
  <si>
    <t>Držák na TV 13" až 37" nástěnný, VESA 75×75, 100×100, 200×100 a 200×200, nosnost 25 kg, náklon +/- 15°, natočení 180°, montážní sada a systém pro uspořádání kabelů, k poptávané televizi</t>
  </si>
  <si>
    <t xml:space="preserve">Specifikace zboží </t>
  </si>
  <si>
    <r>
      <rPr>
        <u/>
        <sz val="11"/>
        <rFont val="Calibri"/>
        <family val="2"/>
        <charset val="238"/>
        <scheme val="minor"/>
      </rPr>
      <t>Obrazový snímač</t>
    </r>
    <r>
      <rPr>
        <sz val="11"/>
        <rFont val="Calibri"/>
        <family val="2"/>
        <charset val="238"/>
        <scheme val="minor"/>
      </rPr>
      <t xml:space="preserve">
Formát 1/3 typ BSI Exmor R 3CMOS, rozlišení min. 8,29 Mpx, obrazový snímač CMOS ,,Exmor R", počet snímačů 3, velikost min 4,8x3,6 mm, poměr stran snímku 16:9
</t>
    </r>
    <r>
      <rPr>
        <u/>
        <sz val="11"/>
        <rFont val="Calibri"/>
        <family val="2"/>
        <charset val="238"/>
        <scheme val="minor"/>
      </rPr>
      <t>Objektiv</t>
    </r>
    <r>
      <rPr>
        <sz val="11"/>
        <rFont val="Calibri"/>
        <family val="2"/>
        <charset val="238"/>
        <scheme val="minor"/>
      </rPr>
      <t xml:space="preserve">
Optický zoom min 25 x, digitální zoom min 50,  ohnisková vzdálenost (eqv. 35mm) 28,8-720, minimální ohnisková vzdálenost  3,9 mm, maximální 92,5 mm
Ohnisková vzdálenost pro video (nejkratší - eqv. 35mm) 28,8 mm, (nejdelší - eqv. 35mm) 720 mm, světelnost objektivu - nejkratší ohnisko (F) min 1,6, nejdelší ohnisko (F) min 1,6, optický stabilizátor, Crop faktor min 7,2 x
3D objektiv není požadován
Minimální zaostřovací vzdálenost min 1 cm, manuální ostření, možnost filtrů přímo na objektiv, zónové měření expozice, blokování AE
</t>
    </r>
    <r>
      <rPr>
        <u/>
        <sz val="11"/>
        <rFont val="Calibri"/>
        <family val="2"/>
        <charset val="238"/>
        <scheme val="minor"/>
      </rPr>
      <t>Fotografování</t>
    </r>
    <r>
      <rPr>
        <sz val="11"/>
        <rFont val="Calibri"/>
        <family val="2"/>
        <charset val="238"/>
        <scheme val="minor"/>
      </rPr>
      <t xml:space="preserve">
Expoziční režimy  Auto, P, A (Av), M, S (Tv), histogram, Automatické vyvážení bílé barvy, přednastavené hodnoty, ruční kalibrace, v Kelvinech, 3D režim není požadován, Elektronický hledáček, rozlišení min 2360000, velikost min   0,39 ", LCD dotykový výklopný displej 3,5 ", rozlišení 1560000
</t>
    </r>
    <r>
      <rPr>
        <u/>
        <sz val="11"/>
        <rFont val="Calibri"/>
        <family val="2"/>
        <charset val="238"/>
        <scheme val="minor"/>
      </rPr>
      <t>Záznam</t>
    </r>
    <r>
      <rPr>
        <sz val="11"/>
        <rFont val="Calibri"/>
        <family val="2"/>
        <charset val="238"/>
        <scheme val="minor"/>
      </rPr>
      <t xml:space="preserve">
Typ paměťového media SD / SDHC / SDXC (UHS-I), SD/SDHC, MS (Memory Stick), SD / SDHC / SDXC (UHS-II),
formáty souborů XAVC S, rozlišení videa  4K UHD (3840x2160), audiozáznam, 4.0 audio kanály, stereo zvuk
</t>
    </r>
    <r>
      <rPr>
        <u/>
        <sz val="11"/>
        <rFont val="Calibri"/>
        <family val="2"/>
        <charset val="238"/>
        <scheme val="minor"/>
      </rPr>
      <t>Rozhraní a napájení</t>
    </r>
    <r>
      <rPr>
        <sz val="11"/>
        <rFont val="Calibri"/>
        <family val="2"/>
        <charset val="238"/>
        <scheme val="minor"/>
      </rPr>
      <t xml:space="preserve">
Dálková kabelová spoušť, wifi
Rozhraní  USB, HDMI, výstup na sluchátka, vstup na mikrofon, Jack 3,5 mm, XLR, Jack 3,5 mm TRS, Wi-Fi
Napájení akumulátor (kompatibilní SONY, výdrž baterie min. 1,2 hodiny), síťový adaptér
Vestavěný blesk není požadován
Materiál těla kov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</si>
</sst>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0" fontId="0" fillId="0" borderId="13" xfId="0" applyFill="1" applyBorder="1" applyAlignment="1">
      <alignment vertical="center"/>
    </xf>
    <xf numFmtId="3" fontId="10" fillId="5" borderId="1" xfId="0" applyNumberFormat="1" applyFont="1" applyFill="1" applyBorder="1" applyAlignment="1">
      <alignment horizontal="left" vertical="center" wrapText="1"/>
    </xf>
    <xf numFmtId="3" fontId="10" fillId="5" borderId="17" xfId="0" applyNumberFormat="1" applyFont="1" applyFill="1" applyBorder="1" applyAlignment="1">
      <alignment horizontal="left" vertical="center" wrapText="1"/>
    </xf>
    <xf numFmtId="3" fontId="10" fillId="0" borderId="18" xfId="0" applyNumberFormat="1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3" fontId="10" fillId="5" borderId="20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vertical="center" wrapText="1"/>
    </xf>
    <xf numFmtId="0" fontId="0" fillId="3" borderId="13" xfId="0" applyFill="1" applyBorder="1" applyAlignment="1">
      <alignment vertical="center"/>
    </xf>
    <xf numFmtId="4" fontId="6" fillId="0" borderId="13" xfId="1" applyNumberFormat="1" applyFont="1" applyFill="1" applyBorder="1" applyAlignment="1">
      <alignment horizontal="right" vertical="center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4" fontId="0" fillId="3" borderId="13" xfId="0" applyNumberFormat="1" applyFill="1" applyBorder="1" applyAlignment="1">
      <alignment vertical="center"/>
    </xf>
  </cellXfs>
  <cellStyles count="2"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topLeftCell="A2" zoomScale="85" zoomScaleNormal="85" workbookViewId="0">
      <selection activeCell="D6" sqref="D6:D10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8" t="s">
        <v>23</v>
      </c>
      <c r="B1" s="28"/>
      <c r="C1" s="28"/>
      <c r="D1" s="28"/>
      <c r="E1" s="28"/>
      <c r="F1" s="28"/>
      <c r="G1" s="28"/>
    </row>
    <row r="2" spans="1:7" ht="15.75" thickBot="1" x14ac:dyDescent="0.3">
      <c r="A2" s="11" t="s">
        <v>12</v>
      </c>
    </row>
    <row r="3" spans="1:7" ht="15" customHeight="1" x14ac:dyDescent="0.2">
      <c r="A3" s="29" t="s">
        <v>0</v>
      </c>
      <c r="B3" s="38" t="s">
        <v>1</v>
      </c>
      <c r="C3" s="31" t="s">
        <v>10</v>
      </c>
      <c r="D3" s="31" t="s">
        <v>8</v>
      </c>
      <c r="E3" s="31" t="s">
        <v>2</v>
      </c>
      <c r="F3" s="33" t="s">
        <v>3</v>
      </c>
      <c r="G3" s="34"/>
    </row>
    <row r="4" spans="1:7" ht="75" customHeight="1" thickBot="1" x14ac:dyDescent="0.25">
      <c r="A4" s="30"/>
      <c r="B4" s="39"/>
      <c r="C4" s="32"/>
      <c r="D4" s="40"/>
      <c r="E4" s="32"/>
      <c r="F4" s="2" t="s">
        <v>4</v>
      </c>
      <c r="G4" s="3" t="s">
        <v>5</v>
      </c>
    </row>
    <row r="5" spans="1:7" ht="15.75" thickBot="1" x14ac:dyDescent="0.25">
      <c r="A5" s="35" t="s">
        <v>11</v>
      </c>
      <c r="B5" s="36"/>
      <c r="C5" s="37"/>
      <c r="D5" s="37"/>
      <c r="E5" s="37"/>
      <c r="F5" s="37"/>
      <c r="G5" s="37"/>
    </row>
    <row r="6" spans="1:7" ht="45" x14ac:dyDescent="0.2">
      <c r="A6" s="10">
        <v>1</v>
      </c>
      <c r="B6" s="13" t="s">
        <v>14</v>
      </c>
      <c r="C6" s="18" t="s">
        <v>19</v>
      </c>
      <c r="D6" s="22"/>
      <c r="E6" s="12">
        <v>1</v>
      </c>
      <c r="F6" s="41">
        <v>0</v>
      </c>
      <c r="G6" s="24">
        <f>E6*F6</f>
        <v>0</v>
      </c>
    </row>
    <row r="7" spans="1:7" ht="30" x14ac:dyDescent="0.2">
      <c r="A7" s="10">
        <v>2</v>
      </c>
      <c r="B7" s="14" t="s">
        <v>15</v>
      </c>
      <c r="C7" s="19" t="s">
        <v>20</v>
      </c>
      <c r="D7" s="22"/>
      <c r="E7" s="12">
        <v>1</v>
      </c>
      <c r="F7" s="41">
        <v>0</v>
      </c>
      <c r="G7" s="24">
        <f t="shared" ref="G7:G10" si="0">E7*F7</f>
        <v>0</v>
      </c>
    </row>
    <row r="8" spans="1:7" ht="45" x14ac:dyDescent="0.2">
      <c r="A8" s="10">
        <v>3</v>
      </c>
      <c r="B8" s="15" t="s">
        <v>16</v>
      </c>
      <c r="C8" s="20" t="s">
        <v>21</v>
      </c>
      <c r="D8" s="23"/>
      <c r="E8" s="12">
        <v>1</v>
      </c>
      <c r="F8" s="41">
        <v>0</v>
      </c>
      <c r="G8" s="24">
        <f t="shared" si="0"/>
        <v>0</v>
      </c>
    </row>
    <row r="9" spans="1:7" ht="62.25" customHeight="1" x14ac:dyDescent="0.2">
      <c r="A9" s="10">
        <v>4</v>
      </c>
      <c r="B9" s="16" t="s">
        <v>17</v>
      </c>
      <c r="C9" s="19" t="s">
        <v>22</v>
      </c>
      <c r="D9" s="23"/>
      <c r="E9" s="12">
        <v>1</v>
      </c>
      <c r="F9" s="41">
        <v>0</v>
      </c>
      <c r="G9" s="24">
        <f t="shared" si="0"/>
        <v>0</v>
      </c>
    </row>
    <row r="10" spans="1:7" ht="409.5" customHeight="1" thickBot="1" x14ac:dyDescent="0.25">
      <c r="A10" s="10">
        <v>6</v>
      </c>
      <c r="B10" s="17" t="s">
        <v>18</v>
      </c>
      <c r="C10" s="21" t="s">
        <v>24</v>
      </c>
      <c r="D10" s="23"/>
      <c r="E10" s="12">
        <v>1</v>
      </c>
      <c r="F10" s="41">
        <v>0</v>
      </c>
      <c r="G10" s="24">
        <f t="shared" si="0"/>
        <v>0</v>
      </c>
    </row>
    <row r="11" spans="1:7" ht="15.75" thickBot="1" x14ac:dyDescent="0.25">
      <c r="A11" s="25" t="s">
        <v>13</v>
      </c>
      <c r="B11" s="26"/>
      <c r="C11" s="26"/>
      <c r="D11" s="26"/>
      <c r="E11" s="26"/>
      <c r="F11" s="27"/>
      <c r="G11" s="9">
        <f>SUM(G6:G10)</f>
        <v>0</v>
      </c>
    </row>
    <row r="12" spans="1:7" ht="15" x14ac:dyDescent="0.2">
      <c r="G12" s="8"/>
    </row>
    <row r="13" spans="1:7" ht="15" x14ac:dyDescent="0.25">
      <c r="A13" s="4" t="s">
        <v>6</v>
      </c>
      <c r="B13" s="4"/>
      <c r="C13" s="5"/>
      <c r="D13" s="5"/>
      <c r="E13" s="5"/>
      <c r="F13" s="5"/>
      <c r="G13" s="5"/>
    </row>
    <row r="14" spans="1:7" x14ac:dyDescent="0.2">
      <c r="C14" s="1" t="s">
        <v>9</v>
      </c>
    </row>
    <row r="19" spans="3:7" x14ac:dyDescent="0.2">
      <c r="C19" s="1" t="s">
        <v>7</v>
      </c>
    </row>
    <row r="20" spans="3:7" ht="23.25" x14ac:dyDescent="0.35">
      <c r="C20" s="6"/>
      <c r="D20" s="6"/>
      <c r="G20"/>
    </row>
    <row r="21" spans="3:7" x14ac:dyDescent="0.2">
      <c r="G21" s="7"/>
    </row>
  </sheetData>
  <protectedRanges>
    <protectedRange sqref="F5" name="Oblast1"/>
    <protectedRange sqref="F6:F10" name="Oblast1_1"/>
  </protectedRanges>
  <mergeCells count="9">
    <mergeCell ref="A11:F11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2021-10-27T06:03:55Z</cp:lastPrinted>
  <dcterms:created xsi:type="dcterms:W3CDTF">2019-08-07T05:03:58Z</dcterms:created>
  <dcterms:modified xsi:type="dcterms:W3CDTF">2021-10-27T06:04:15Z</dcterms:modified>
</cp:coreProperties>
</file>