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65416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<sst xmlns="http://schemas.openxmlformats.org/spreadsheetml/2006/main" count="33" uniqueCount="32">
  <si>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</si>
  <si>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</si>
  <si>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</si>
  <si>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</si>
  <si>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</si>
  <si>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</si>
  <si>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</si>
  <si>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</si>
  <si>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</si>
  <si>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</si>
  <si>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</si>
  <si>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</si>
  <si>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</si>
  <si>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</si>
  <si>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</si>
  <si>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</si>
  <si>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</si>
  <si>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</si>
  <si>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</si>
  <si>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</si>
  <si>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30231310-3-Ploché monitory</t>
  </si>
  <si>
    <t>FSV UK
Smetanovo nábřeží 6,
Praha 1</t>
  </si>
  <si>
    <t>Skartovačka HR</t>
  </si>
  <si>
    <t>Skartovač (například AT AT-18-SMC)
Stupeň utajení min. P-7
Funkce min.: křížový řez, skartace CD, svorek a plastových karet. Vypnutí při přehřátí, automatický start/stop, až 6 papírů najednou
Objem koše min 22L
Splňující požadavky GDPR
Záruka min. 2 roky (cena nesmí překročit 7 758,- Kč bez DPH/ks)</t>
  </si>
  <si>
    <t>30191400-8 – Skartovačky</t>
  </si>
  <si>
    <t>2v1 Nedomová GAUK</t>
  </si>
  <si>
    <t>FSV UK
Opletalova 26,
Praha 1</t>
  </si>
  <si>
    <t>30213100-6 – Přenosné počítače</t>
  </si>
  <si>
    <t xml:space="preserve">Monitor 27" (například 27" Dell S2721QS Style)
Monitor o úhlopříčce min 27" s poměrem stran 16:9 a technologii IPS
Rozlišení displaye min 3840 x 2160 pixelů
Barevné podání min. 98% sRGB
Odezva max 4 ms.
Obnovovací frekvenci min. 60Hz
Maximální jas 350 cd/m2
Kontrast min 1300:1
Povrch displeje preferujeme antireflexní
Funkce min.: Freesync, reproduktory, nastavitelná výška, pivot, flicker free, sluchátkový výstup,PBP a PIP, comfort view
Připojení min.: sluchátkový výstup, 2x HDMI 2.0. Display port
Záruka min. 3 roky NBD ( cena nesmí překročit 7 116,- Kč bez DPH/ks)
</t>
  </si>
  <si>
    <t>Notebook s úhlopříčkou min. 14 palců, rozlišením min.FullHD a dotykovou obrazovkou s podporou aktivního stylusu (například Lenovo ThinkBook 14s Yoga ITL Mineral Grey + aktivní stylus Lenovo)
Procesor: Počet jader min. 4 s CPU bench min. 10669 (například: Intel Core i7 1165G7)
Notebook v konstrukci 2v1 - překlopitelný a barva nejlée stříbrná
Grafická karta mim.  Intel Iris Xe Graphics
Operační paměť min. 16 GB
Disk min. SSD 512 GB
Výbava min. podsvícená klávesnice, webkamera, USB 3.2 Gen 1, USB-C, čtečka otisků prstů, stylus, WiFi 6, Windows 10 PRO
Součástí balení min.: Notebook, napájecí adapter, aktivná stylus
Záruka min. 2 roky ( cena nesmí překročit 26 769,- Kč bez DPH/ks)- případně uplatnit slevu na vybraný notebook, pokud je k dispozici</t>
  </si>
  <si>
    <t>Monitor Nechvátalová GAUK</t>
  </si>
  <si>
    <t>Výzva č. 65 v DNS „UK FSV – „DNS dodávky standardní techniky ICT 2019 až 2022“ - Fakulta sociálních věd Univerzity Karlovy  
Příloha č. 1 – Technická specifikace_cenová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</si>
</sst>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1" fillId="0" borderId="1" xfId="21" applyFont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7"/>
  <sheetViews>
    <sheetView tabSelected="1" zoomScale="70" zoomScaleNormal="70" zoomScalePageLayoutView="70" workbookViewId="0" topLeftCell="A1">
      <selection activeCell="E5" sqref="E5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24" customFormat="1" ht="89.25">
      <c r="A3" s="6">
        <v>1</v>
      </c>
      <c r="B3" s="22" t="s">
        <v>22</v>
      </c>
      <c r="C3" s="5" t="s">
        <v>23</v>
      </c>
      <c r="D3" s="5"/>
      <c r="E3" s="5"/>
      <c r="F3" s="19">
        <v>1</v>
      </c>
      <c r="G3" s="20"/>
      <c r="H3" s="8">
        <f aca="true" t="shared" si="0" ref="H3:H5">G3*1.21</f>
        <v>0</v>
      </c>
      <c r="I3" s="8">
        <f aca="true" t="shared" si="1" ref="I3:I5">H3*F3</f>
        <v>0</v>
      </c>
      <c r="J3" s="13" t="s">
        <v>21</v>
      </c>
      <c r="K3" s="13" t="s">
        <v>24</v>
      </c>
      <c r="L3" s="7">
        <v>210501</v>
      </c>
      <c r="M3" s="23"/>
      <c r="N3" s="23"/>
    </row>
    <row r="4" spans="1:14" s="24" customFormat="1" ht="153">
      <c r="A4" s="6">
        <v>2</v>
      </c>
      <c r="B4" s="22" t="s">
        <v>25</v>
      </c>
      <c r="C4" s="5" t="s">
        <v>29</v>
      </c>
      <c r="D4" s="5"/>
      <c r="E4" s="5"/>
      <c r="F4" s="19">
        <v>1</v>
      </c>
      <c r="G4" s="20"/>
      <c r="H4" s="8">
        <f t="shared" si="0"/>
        <v>0</v>
      </c>
      <c r="I4" s="8">
        <f t="shared" si="1"/>
        <v>0</v>
      </c>
      <c r="J4" s="13" t="s">
        <v>26</v>
      </c>
      <c r="K4" s="13" t="s">
        <v>27</v>
      </c>
      <c r="L4" s="7">
        <v>210504</v>
      </c>
      <c r="M4" s="23"/>
      <c r="N4" s="23"/>
    </row>
    <row r="5" spans="1:14" s="25" customFormat="1" ht="165.75">
      <c r="A5" s="6">
        <v>3</v>
      </c>
      <c r="B5" s="21" t="s">
        <v>30</v>
      </c>
      <c r="C5" s="5" t="s">
        <v>28</v>
      </c>
      <c r="D5" s="5"/>
      <c r="E5" s="5"/>
      <c r="F5" s="19">
        <v>1</v>
      </c>
      <c r="G5" s="20"/>
      <c r="H5" s="8">
        <f t="shared" si="0"/>
        <v>0</v>
      </c>
      <c r="I5" s="8">
        <f t="shared" si="1"/>
        <v>0</v>
      </c>
      <c r="J5" s="13" t="s">
        <v>26</v>
      </c>
      <c r="K5" s="13" t="s">
        <v>20</v>
      </c>
      <c r="L5" s="7">
        <v>210506</v>
      </c>
      <c r="M5" s="23"/>
      <c r="N5" s="23"/>
    </row>
    <row r="6" spans="1:13" ht="15.75" customHeight="1">
      <c r="A6" s="28" t="s">
        <v>11</v>
      </c>
      <c r="B6" s="29"/>
      <c r="C6" s="29"/>
      <c r="D6" s="14"/>
      <c r="E6" s="14"/>
      <c r="F6" s="30">
        <f>F7/1.21</f>
        <v>0</v>
      </c>
      <c r="G6" s="31"/>
      <c r="H6" s="31"/>
      <c r="I6" s="31"/>
      <c r="J6" s="15"/>
      <c r="K6" s="15"/>
      <c r="L6" s="16"/>
      <c r="M6" s="23"/>
    </row>
    <row r="7" spans="1:12" ht="15.75" customHeight="1" thickBot="1">
      <c r="A7" s="32" t="s">
        <v>12</v>
      </c>
      <c r="B7" s="33"/>
      <c r="C7" s="33"/>
      <c r="D7" s="17"/>
      <c r="E7" s="17"/>
      <c r="F7" s="34">
        <f>SUM(I3:I5)</f>
        <v>0</v>
      </c>
      <c r="G7" s="35"/>
      <c r="H7" s="35"/>
      <c r="I7" s="35"/>
      <c r="J7" s="17"/>
      <c r="K7" s="17"/>
      <c r="L7" s="18"/>
    </row>
    <row r="8" spans="1:12" ht="15.75" customHeight="1">
      <c r="A8" s="2"/>
      <c r="F8" s="2"/>
      <c r="G8" s="3"/>
      <c r="H8" s="3"/>
      <c r="I8" s="3"/>
      <c r="J8" s="3"/>
      <c r="K8" s="3"/>
      <c r="L8" s="3"/>
    </row>
    <row r="9" spans="1:6" ht="15.75" customHeight="1">
      <c r="A9" s="2"/>
      <c r="C9" s="4" t="s">
        <v>13</v>
      </c>
      <c r="F9" s="2"/>
    </row>
    <row r="10" spans="1:6" ht="15.75" customHeight="1">
      <c r="A10" s="2"/>
      <c r="F10" s="2"/>
    </row>
    <row r="11" spans="1:6" ht="15.75" customHeight="1">
      <c r="A11" s="2"/>
      <c r="C11" s="4" t="s">
        <v>14</v>
      </c>
      <c r="F11" s="2"/>
    </row>
    <row r="12" spans="1:6" ht="15.75" customHeight="1">
      <c r="A12" s="2"/>
      <c r="C12" s="4" t="s">
        <v>15</v>
      </c>
      <c r="F12" s="2"/>
    </row>
    <row r="13" spans="1:6" ht="15.75" customHeight="1">
      <c r="A13" s="2"/>
      <c r="C13" s="4" t="s">
        <v>16</v>
      </c>
      <c r="F13" s="2"/>
    </row>
    <row r="14" spans="1:6" ht="15.75" customHeight="1">
      <c r="A14" s="2"/>
      <c r="C14" s="4" t="s">
        <v>17</v>
      </c>
      <c r="F14" s="2"/>
    </row>
    <row r="15" spans="1:6" ht="15.75" customHeight="1">
      <c r="A15" s="2"/>
      <c r="C15" s="4" t="s">
        <v>18</v>
      </c>
      <c r="F15" s="2"/>
    </row>
    <row r="16" spans="1:6" ht="15.75" customHeight="1">
      <c r="A16" s="2"/>
      <c r="F16" s="2"/>
    </row>
    <row r="17" spans="1:6" ht="15.75" customHeight="1">
      <c r="A17" s="2"/>
      <c r="C17" s="4" t="s">
        <v>19</v>
      </c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5">
    <mergeCell ref="A1:L1"/>
    <mergeCell ref="A6:C6"/>
    <mergeCell ref="F6:I6"/>
    <mergeCell ref="A7:C7"/>
    <mergeCell ref="F7:I7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65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2021-11-03T15:24:44Z</cp:lastPrinted>
  <dcterms:created xsi:type="dcterms:W3CDTF">2016-08-01T15:32:31Z</dcterms:created>
  <dcterms:modified xsi:type="dcterms:W3CDTF">2021-11-05T13:45:59Z</dcterms:modified>
  <cp:category/>
  <cp:version/>
  <cp:contentType/>
  <cp:contentStatus/>
</cp:coreProperties>
</file>