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903" activeTab="3"/>
  </bookViews>
  <sheets>
    <sheet name="Nabídková cena" sheetId="1" r:id="rId1"/>
    <sheet name="1 Řídícího PC" sheetId="2" r:id="rId2"/>
    <sheet name="2 Počítač s příslušenstvím " sheetId="3" r:id="rId3"/>
    <sheet name="3 Notebook" sheetId="4" r:id="rId4"/>
  </sheets>
  <definedNames>
    <definedName name="_xlnm.Print_Area" localSheetId="1">'1 Řídícího PC'!$A$1:$E$25</definedName>
    <definedName name="_xlnm.Print_Area" localSheetId="2">'2 Počítač s příslušenstvím '!$A$1:$E$29</definedName>
    <definedName name="_xlnm.Print_Area" localSheetId="3">'3 Notebook'!$A$1:$E$22</definedName>
    <definedName name="_xlnm.Print_Area" localSheetId="0">'Nabídková cena'!$A$1:$G$23</definedName>
  </definedNames>
  <calcPr fullCalcOnLoad="1"/>
</workbook>
</file>

<file path=xl/sharedStrings.xml><?xml version="1.0" encoding="utf-8"?>
<sst xmlns="http://schemas.openxmlformats.org/spreadsheetml/2006/main" count="158" uniqueCount="99">
  <si>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</si>
  <si>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</si>
  <si>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</si>
  <si>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</si>
  <si>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</si>
  <si>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</si>
  <si>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</si>
  <si>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</si>
  <si>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</si>
  <si>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</si>
  <si>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</si>
  <si>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</si>
  <si>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</si>
  <si>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</si>
  <si>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</si>
  <si>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</si>
  <si>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</si>
  <si>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</si>
  <si>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Velikost operační paměti RAM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</si>
  <si>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</si>
  <si>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</si>
  <si>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</si>
  <si>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</si>
  <si>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</si>
  <si>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</si>
  <si>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 8 GB</t>
  </si>
  <si>
    <t>Klávesnice</t>
  </si>
  <si>
    <t>Myš</t>
  </si>
  <si>
    <t>Monitor</t>
  </si>
  <si>
    <t>Video kabel</t>
  </si>
  <si>
    <t>max. 21 000,-</t>
  </si>
  <si>
    <t>Operační systém</t>
  </si>
  <si>
    <t>Windows 10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</si>
  <si>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</si>
  <si>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</si>
  <si>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>Patice</t>
  </si>
  <si>
    <t>AM4 socket</t>
  </si>
  <si>
    <t>Typ operační paměti</t>
  </si>
  <si>
    <t>Velikost operační paměti (GB): </t>
  </si>
  <si>
    <t xml:space="preserve">Typ pevného disku </t>
  </si>
  <si>
    <t>SSD</t>
  </si>
  <si>
    <t>Provedení</t>
  </si>
  <si>
    <t>Základní deska</t>
  </si>
  <si>
    <t>Vstupní a výstupní porty na MB</t>
  </si>
  <si>
    <t>bez OS</t>
  </si>
  <si>
    <t>Cena za 1 ks (Kč bez DPH)</t>
  </si>
  <si>
    <t>Intel Core i7  2.5 GHz</t>
  </si>
  <si>
    <t>RAM 32 GB</t>
  </si>
  <si>
    <t>Disk</t>
  </si>
  <si>
    <t>Kapacita (TB)</t>
  </si>
  <si>
    <t>Zápis</t>
  </si>
  <si>
    <t>kolmý zápis dat (CRM, PMR)</t>
  </si>
  <si>
    <t>3,5"</t>
  </si>
  <si>
    <t>Rozměr</t>
  </si>
  <si>
    <t>MTBF</t>
  </si>
  <si>
    <t>Zdroj</t>
  </si>
  <si>
    <t>grafický výstup DP</t>
  </si>
  <si>
    <t xml:space="preserve">Konektory </t>
  </si>
  <si>
    <t>síťové rozhraní s konektorem RJ-45</t>
  </si>
  <si>
    <t>Cena za 1 ks sestavy (Kč bez DPH)</t>
  </si>
  <si>
    <t>Flash disk</t>
  </si>
  <si>
    <t>Podpora</t>
  </si>
  <si>
    <t>vhodný pro RAID</t>
  </si>
  <si>
    <t xml:space="preserve">Typ </t>
  </si>
  <si>
    <t>Intel Core i3 Rocket Lake</t>
  </si>
  <si>
    <t>Cena za sestavu (Kč vč. DPH)</t>
  </si>
  <si>
    <t>Intel Core i7Tiger Lake 2,8 GHz</t>
  </si>
  <si>
    <t>Typ</t>
  </si>
  <si>
    <t>SSD, NVMe</t>
  </si>
  <si>
    <t>Display</t>
  </si>
  <si>
    <t xml:space="preserve">Velikost   </t>
  </si>
  <si>
    <t>15,6"</t>
  </si>
  <si>
    <t>Rozlišení</t>
  </si>
  <si>
    <t>Full HD</t>
  </si>
  <si>
    <t>Matný nebo antireflexní</t>
  </si>
  <si>
    <t>8 hod</t>
  </si>
  <si>
    <t>Baterie - výdrž</t>
  </si>
  <si>
    <t>max. 33 000,-</t>
  </si>
  <si>
    <t>Řídícího PC:</t>
  </si>
  <si>
    <t>Volný PCl port pro rozšiřující kartu</t>
  </si>
  <si>
    <t>Ano</t>
  </si>
  <si>
    <t>Konektivita</t>
  </si>
  <si>
    <t>Síťové rozhraní RJ-45, 1 G</t>
  </si>
  <si>
    <t>OS</t>
  </si>
  <si>
    <t>Součást balení</t>
  </si>
  <si>
    <t>Ostatní informace</t>
  </si>
  <si>
    <t>drátová USB, 
CS klávesy</t>
  </si>
  <si>
    <t>Bezdrátová, 
USB přijímač, 
symetrické provedení, optický snímač, 3 tlačítka, skrolovací kolečko</t>
  </si>
  <si>
    <t>21"-22", FullHD, 
vstup HDMI nebo DP kompatibilní s grafickým výstupem výše uvedené sestavy</t>
  </si>
  <si>
    <t>2m, 
propojovací video kabel HDMI nebo DP 
kompatibilní s grafickým výstupem výše uvedené sestavy</t>
  </si>
  <si>
    <t>Počítač s příslušenstvím:</t>
  </si>
  <si>
    <t>Kapacita zdroje (W)</t>
  </si>
  <si>
    <t>2 x HDD SATA</t>
  </si>
  <si>
    <t>Bezdrátová, 
USB přijímač,  symetrické provedení, optický snímač, 
3 tlačítka,
 scrolllovací kolečko</t>
  </si>
  <si>
    <t>USB 3.0, 
128 GB, 
odolný, 
pogumovaný</t>
  </si>
  <si>
    <t>HDMI grafický výstup, síťové rozhraní s RJ-45, 
Combo audio jack, Bluetooth 5.1, 
WiFi 6,
 802.11ax</t>
  </si>
  <si>
    <t>CS rozložení , 
numerická</t>
  </si>
  <si>
    <t>Notebook:</t>
  </si>
  <si>
    <t>max. 34 500,-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</si>
</sst>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 locked="0"/>
    </xf>
    <xf numFmtId="0" fontId="0" fillId="38" borderId="17" xfId="0" applyFont="1" applyFill="1" applyBorder="1" applyAlignment="1" applyProtection="1">
      <alignment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85" zoomScaleNormal="85" zoomScalePageLayoutView="0" workbookViewId="0" topLeftCell="A5">
      <selection activeCell="A7" activeCellId="5" sqref="A1:G3 A4:A6 C4:C6 E4:F6 G4:G6 A7:G16"/>
    </sheetView>
  </sheetViews>
  <sheetFormatPr defaultColWidth="8.7109375" defaultRowHeight="15"/>
  <cols>
    <col min="1" max="1" width="9.28125" style="6" customWidth="1"/>
    <col min="2" max="2" width="32.28125" style="6" customWidth="1"/>
    <col min="3" max="3" width="15.57421875" style="6" customWidth="1"/>
    <col min="4" max="4" width="23.5742187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8.7109375" style="6" customWidth="1"/>
  </cols>
  <sheetData>
    <row r="1" spans="1:7" ht="52.5" customHeight="1">
      <c r="A1" s="62" t="s">
        <v>19</v>
      </c>
      <c r="B1" s="63"/>
      <c r="C1" s="63"/>
      <c r="D1" s="63"/>
      <c r="E1" s="63"/>
      <c r="F1" s="63"/>
      <c r="G1" s="63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4</v>
      </c>
      <c r="B3" s="12" t="s">
        <v>10</v>
      </c>
      <c r="C3" s="11" t="s">
        <v>20</v>
      </c>
      <c r="D3" s="11" t="s">
        <v>21</v>
      </c>
      <c r="E3" s="11" t="s">
        <v>22</v>
      </c>
      <c r="F3" s="11" t="s">
        <v>6</v>
      </c>
      <c r="G3" s="11" t="s">
        <v>7</v>
      </c>
    </row>
    <row r="4" spans="1:7" ht="68.25" customHeight="1">
      <c r="A4" s="13">
        <v>1</v>
      </c>
      <c r="B4" s="41" t="s">
        <v>78</v>
      </c>
      <c r="C4" s="14">
        <v>1</v>
      </c>
      <c r="D4" s="3">
        <v>0</v>
      </c>
      <c r="E4" s="15">
        <f>C4*D4</f>
        <v>0</v>
      </c>
      <c r="F4" s="15">
        <f>E4*0.21</f>
        <v>0</v>
      </c>
      <c r="G4" s="15">
        <f>E4+F4</f>
        <v>0</v>
      </c>
    </row>
    <row r="5" spans="1:7" ht="68.25" customHeight="1">
      <c r="A5" s="13">
        <v>2</v>
      </c>
      <c r="B5" s="41" t="s">
        <v>90</v>
      </c>
      <c r="C5" s="14">
        <v>1</v>
      </c>
      <c r="D5" s="3">
        <v>0</v>
      </c>
      <c r="E5" s="15">
        <f>C5*D5</f>
        <v>0</v>
      </c>
      <c r="F5" s="15">
        <f>E5*0.21</f>
        <v>0</v>
      </c>
      <c r="G5" s="15">
        <f>E5+F5</f>
        <v>0</v>
      </c>
    </row>
    <row r="6" spans="1:7" ht="63" customHeight="1">
      <c r="A6" s="13">
        <v>3</v>
      </c>
      <c r="B6" s="8" t="s">
        <v>97</v>
      </c>
      <c r="C6" s="14">
        <v>1</v>
      </c>
      <c r="D6" s="3">
        <v>0</v>
      </c>
      <c r="E6" s="15">
        <f>C6*D6</f>
        <v>0</v>
      </c>
      <c r="F6" s="15">
        <f>E6*0.21</f>
        <v>0</v>
      </c>
      <c r="G6" s="15">
        <f>E6+F6</f>
        <v>0</v>
      </c>
    </row>
    <row r="7" spans="1:7" s="9" customFormat="1" ht="14.25">
      <c r="A7" s="16"/>
      <c r="B7" s="17"/>
      <c r="C7" s="18"/>
      <c r="D7" s="19"/>
      <c r="E7" s="19"/>
      <c r="F7" s="19"/>
      <c r="G7" s="19"/>
    </row>
    <row r="8" spans="1:7" ht="86.25" customHeight="1">
      <c r="A8" s="10"/>
      <c r="B8" s="64" t="s">
        <v>16</v>
      </c>
      <c r="C8" s="64"/>
      <c r="D8" s="64"/>
      <c r="E8" s="64"/>
      <c r="F8" s="64"/>
      <c r="G8" s="64"/>
    </row>
    <row r="9" spans="1:7" ht="23.25" customHeight="1" thickBot="1">
      <c r="A9" s="10"/>
      <c r="B9" s="10"/>
      <c r="C9" s="10"/>
      <c r="D9" s="10"/>
      <c r="E9" s="10"/>
      <c r="F9" s="10"/>
      <c r="G9" s="10"/>
    </row>
    <row r="10" spans="1:7" ht="68.25" customHeight="1">
      <c r="A10" s="10"/>
      <c r="B10" s="10"/>
      <c r="C10" s="10"/>
      <c r="D10" s="10"/>
      <c r="E10" s="20" t="s">
        <v>5</v>
      </c>
      <c r="F10" s="21" t="s">
        <v>9</v>
      </c>
      <c r="G10" s="22" t="s">
        <v>8</v>
      </c>
    </row>
    <row r="11" spans="1:7" ht="66" customHeight="1" thickBot="1">
      <c r="A11" s="10"/>
      <c r="B11" s="10"/>
      <c r="C11" s="10"/>
      <c r="D11" s="10"/>
      <c r="E11" s="23">
        <f>E4+E5+E6</f>
        <v>0</v>
      </c>
      <c r="F11" s="24">
        <f>E11*0.21</f>
        <v>0</v>
      </c>
      <c r="G11" s="25">
        <f>E11+F11</f>
        <v>0</v>
      </c>
    </row>
    <row r="12" spans="1:7" ht="14.25">
      <c r="A12" s="10"/>
      <c r="B12" s="10"/>
      <c r="C12" s="10"/>
      <c r="D12" s="10"/>
      <c r="E12" s="10"/>
      <c r="F12" s="10"/>
      <c r="G12" s="10"/>
    </row>
    <row r="13" spans="1:7" ht="18">
      <c r="A13" s="10"/>
      <c r="B13" s="26" t="s">
        <v>11</v>
      </c>
      <c r="C13" s="26"/>
      <c r="D13" s="26"/>
      <c r="E13" s="26"/>
      <c r="F13" s="10"/>
      <c r="G13" s="10"/>
    </row>
    <row r="14" spans="1:7" ht="18">
      <c r="A14" s="10"/>
      <c r="B14" s="26" t="s">
        <v>14</v>
      </c>
      <c r="C14" s="26"/>
      <c r="D14" s="26"/>
      <c r="E14" s="26"/>
      <c r="F14" s="10"/>
      <c r="G14" s="10"/>
    </row>
    <row r="15" spans="1:7" ht="18">
      <c r="A15" s="10"/>
      <c r="B15" s="26" t="s">
        <v>23</v>
      </c>
      <c r="C15" s="26"/>
      <c r="D15" s="26"/>
      <c r="E15" s="26"/>
      <c r="F15" s="10"/>
      <c r="G15" s="10"/>
    </row>
    <row r="16" spans="1:7" ht="18">
      <c r="A16" s="10"/>
      <c r="B16" s="26" t="s">
        <v>24</v>
      </c>
      <c r="C16" s="26"/>
      <c r="D16" s="26"/>
      <c r="E16" s="26"/>
      <c r="F16" s="10"/>
      <c r="G16" s="10"/>
    </row>
    <row r="18" spans="2:3" ht="15">
      <c r="B18" s="4" t="s">
        <v>15</v>
      </c>
      <c r="C18" s="5"/>
    </row>
    <row r="20" ht="14.25">
      <c r="B20" s="6" t="s">
        <v>12</v>
      </c>
    </row>
    <row r="21" ht="14.25">
      <c r="B21" s="6" t="s">
        <v>13</v>
      </c>
    </row>
  </sheetData>
  <sheetProtection password="C5F5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70" zoomScaleNormal="70" zoomScaleSheetLayoutView="70" zoomScalePageLayoutView="0" workbookViewId="0" topLeftCell="A1">
      <selection activeCell="A1" sqref="A1:C25"/>
    </sheetView>
  </sheetViews>
  <sheetFormatPr defaultColWidth="8.7109375" defaultRowHeight="15"/>
  <cols>
    <col min="1" max="1" width="30.421875" style="28" customWidth="1"/>
    <col min="2" max="2" width="24.57421875" style="28" customWidth="1"/>
    <col min="3" max="3" width="24.7109375" style="28" customWidth="1"/>
    <col min="4" max="4" width="5.7109375" style="30" customWidth="1"/>
    <col min="5" max="5" width="33.421875" style="28" customWidth="1"/>
    <col min="6" max="6" width="19.421875" style="28" customWidth="1"/>
    <col min="7" max="7" width="50.7109375" style="28" customWidth="1"/>
    <col min="8" max="16384" width="8.7109375" style="28" customWidth="1"/>
  </cols>
  <sheetData>
    <row r="1" spans="1:5" ht="55.5" customHeight="1">
      <c r="A1" s="31"/>
      <c r="B1" s="32"/>
      <c r="C1" s="33"/>
      <c r="D1" s="27"/>
      <c r="E1" s="65" t="s">
        <v>33</v>
      </c>
    </row>
    <row r="2" spans="1:5" ht="42.75" customHeight="1">
      <c r="A2" s="34" t="s">
        <v>2</v>
      </c>
      <c r="B2" s="34" t="s">
        <v>1</v>
      </c>
      <c r="C2" s="34" t="s">
        <v>3</v>
      </c>
      <c r="D2" s="7"/>
      <c r="E2" s="66"/>
    </row>
    <row r="3" spans="1:5" ht="14.25">
      <c r="A3" s="35" t="s">
        <v>34</v>
      </c>
      <c r="B3" s="59"/>
      <c r="C3" s="35"/>
      <c r="D3" s="7"/>
      <c r="E3" s="2" t="s">
        <v>34</v>
      </c>
    </row>
    <row r="4" spans="1:5" ht="15" customHeight="1">
      <c r="A4" s="36" t="s">
        <v>63</v>
      </c>
      <c r="B4" s="60"/>
      <c r="C4" s="61" t="s">
        <v>64</v>
      </c>
      <c r="D4" s="29"/>
      <c r="E4" s="1"/>
    </row>
    <row r="5" spans="1:5" ht="14.25">
      <c r="A5" s="35" t="s">
        <v>17</v>
      </c>
      <c r="B5" s="59"/>
      <c r="C5" s="59"/>
      <c r="D5" s="7"/>
      <c r="E5" s="2" t="s">
        <v>17</v>
      </c>
    </row>
    <row r="6" spans="1:5" ht="14.25">
      <c r="A6" s="36" t="s">
        <v>18</v>
      </c>
      <c r="B6" s="60"/>
      <c r="C6" s="60" t="s">
        <v>25</v>
      </c>
      <c r="D6" s="7"/>
      <c r="E6" s="1"/>
    </row>
    <row r="7" spans="1:5" ht="14.25">
      <c r="A7" s="35" t="s">
        <v>48</v>
      </c>
      <c r="B7" s="59"/>
      <c r="C7" s="59"/>
      <c r="D7" s="50"/>
      <c r="E7" s="2" t="s">
        <v>48</v>
      </c>
    </row>
    <row r="8" spans="1:5" ht="14.25">
      <c r="A8" s="49" t="s">
        <v>39</v>
      </c>
      <c r="B8" s="51" t="s">
        <v>40</v>
      </c>
      <c r="C8" s="51"/>
      <c r="D8" s="50"/>
      <c r="E8" s="46"/>
    </row>
    <row r="9" spans="1:5" ht="14.25">
      <c r="A9" s="49" t="s">
        <v>49</v>
      </c>
      <c r="B9" s="67"/>
      <c r="C9" s="51">
        <v>0.5</v>
      </c>
      <c r="D9" s="45"/>
      <c r="E9" s="57"/>
    </row>
    <row r="10" spans="1:5" ht="14.25">
      <c r="A10" s="35" t="s">
        <v>42</v>
      </c>
      <c r="B10" s="59"/>
      <c r="C10" s="59"/>
      <c r="D10" s="45"/>
      <c r="E10" s="2" t="s">
        <v>42</v>
      </c>
    </row>
    <row r="11" spans="1:5" ht="14.25">
      <c r="A11" s="49" t="s">
        <v>79</v>
      </c>
      <c r="B11" s="38" t="s">
        <v>80</v>
      </c>
      <c r="C11" s="51"/>
      <c r="D11" s="45"/>
      <c r="E11" s="58"/>
    </row>
    <row r="12" spans="1:5" ht="14.25">
      <c r="A12" s="35" t="s">
        <v>81</v>
      </c>
      <c r="B12" s="59"/>
      <c r="C12" s="59"/>
      <c r="D12" s="45"/>
      <c r="E12" s="2" t="s">
        <v>81</v>
      </c>
    </row>
    <row r="13" spans="1:5" ht="14.25">
      <c r="A13" s="49" t="s">
        <v>82</v>
      </c>
      <c r="B13" s="38" t="s">
        <v>80</v>
      </c>
      <c r="C13" s="51"/>
      <c r="D13" s="45"/>
      <c r="E13" s="58"/>
    </row>
    <row r="14" spans="1:5" ht="14.25">
      <c r="A14" s="35" t="s">
        <v>31</v>
      </c>
      <c r="B14" s="59"/>
      <c r="C14" s="59"/>
      <c r="D14" s="45"/>
      <c r="E14" s="2" t="s">
        <v>31</v>
      </c>
    </row>
    <row r="15" spans="1:5" ht="14.25">
      <c r="A15" s="49" t="s">
        <v>83</v>
      </c>
      <c r="B15" s="38" t="s">
        <v>32</v>
      </c>
      <c r="C15" s="51"/>
      <c r="D15" s="45"/>
      <c r="E15" s="58"/>
    </row>
    <row r="16" spans="1:5" ht="14.25">
      <c r="A16" s="35" t="s">
        <v>84</v>
      </c>
      <c r="B16" s="59"/>
      <c r="C16" s="59"/>
      <c r="D16" s="7"/>
      <c r="E16" s="2" t="s">
        <v>84</v>
      </c>
    </row>
    <row r="17" spans="1:5" ht="28.5">
      <c r="A17" s="37" t="s">
        <v>26</v>
      </c>
      <c r="B17" s="38" t="s">
        <v>86</v>
      </c>
      <c r="C17" s="38"/>
      <c r="E17" s="1"/>
    </row>
    <row r="18" spans="1:5" ht="72">
      <c r="A18" s="37" t="s">
        <v>27</v>
      </c>
      <c r="B18" s="38" t="s">
        <v>87</v>
      </c>
      <c r="C18" s="38"/>
      <c r="E18" s="1"/>
    </row>
    <row r="19" spans="1:5" ht="72">
      <c r="A19" s="37" t="s">
        <v>28</v>
      </c>
      <c r="B19" s="38" t="s">
        <v>88</v>
      </c>
      <c r="C19" s="38"/>
      <c r="E19" s="1"/>
    </row>
    <row r="20" spans="1:5" ht="86.25">
      <c r="A20" s="37" t="s">
        <v>29</v>
      </c>
      <c r="B20" s="38" t="s">
        <v>89</v>
      </c>
      <c r="C20" s="38"/>
      <c r="E20" s="1"/>
    </row>
    <row r="21" spans="1:5" ht="14.25">
      <c r="A21" s="35" t="s">
        <v>85</v>
      </c>
      <c r="B21" s="59"/>
      <c r="C21" s="59"/>
      <c r="E21" s="2" t="s">
        <v>85</v>
      </c>
    </row>
    <row r="22" spans="1:5" ht="14.25">
      <c r="A22" s="37" t="s">
        <v>65</v>
      </c>
      <c r="B22" s="38"/>
      <c r="C22" s="38" t="s">
        <v>30</v>
      </c>
      <c r="E22" s="1"/>
    </row>
    <row r="23" spans="1:5" ht="14.25">
      <c r="A23" s="37"/>
      <c r="B23" s="37"/>
      <c r="C23" s="37"/>
      <c r="E23" s="1"/>
    </row>
    <row r="24" spans="1:5" ht="14.25">
      <c r="A24" s="37"/>
      <c r="B24" s="37"/>
      <c r="C24" s="37"/>
      <c r="E24" s="1"/>
    </row>
    <row r="25" spans="1:5" ht="14.25">
      <c r="A25" s="37"/>
      <c r="B25" s="37"/>
      <c r="C25" s="37"/>
      <c r="E25" s="1"/>
    </row>
  </sheetData>
  <sheetProtection password="C5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="70" zoomScaleNormal="70" zoomScaleSheetLayoutView="70" zoomScalePageLayoutView="0" workbookViewId="0" topLeftCell="A1">
      <selection activeCell="A1" sqref="A1:C29"/>
    </sheetView>
  </sheetViews>
  <sheetFormatPr defaultColWidth="8.7109375" defaultRowHeight="15"/>
  <cols>
    <col min="1" max="1" width="30.421875" style="28" customWidth="1"/>
    <col min="2" max="2" width="22.7109375" style="28" customWidth="1"/>
    <col min="3" max="3" width="28.140625" style="28" customWidth="1"/>
    <col min="4" max="4" width="2.57421875" style="28" customWidth="1"/>
    <col min="5" max="5" width="33.421875" style="28" customWidth="1"/>
    <col min="6" max="6" width="19.421875" style="28" customWidth="1"/>
    <col min="7" max="7" width="50.7109375" style="28" customWidth="1"/>
    <col min="8" max="16384" width="8.7109375" style="28" customWidth="1"/>
  </cols>
  <sheetData>
    <row r="1" spans="1:5" ht="66" customHeight="1">
      <c r="A1" s="42"/>
      <c r="B1" s="43"/>
      <c r="C1" s="33"/>
      <c r="D1" s="44"/>
      <c r="E1" s="65" t="s">
        <v>33</v>
      </c>
    </row>
    <row r="2" spans="1:5" ht="42.75" customHeight="1">
      <c r="A2" s="34" t="s">
        <v>2</v>
      </c>
      <c r="B2" s="34" t="s">
        <v>1</v>
      </c>
      <c r="C2" s="34" t="s">
        <v>3</v>
      </c>
      <c r="D2" s="45"/>
      <c r="E2" s="66"/>
    </row>
    <row r="3" spans="1:5" ht="14.25">
      <c r="A3" s="35" t="s">
        <v>34</v>
      </c>
      <c r="B3" s="35"/>
      <c r="C3" s="35"/>
      <c r="D3" s="45"/>
      <c r="E3" s="2" t="s">
        <v>34</v>
      </c>
    </row>
    <row r="4" spans="1:5" ht="14.25">
      <c r="A4" s="47" t="s">
        <v>35</v>
      </c>
      <c r="B4" s="48"/>
      <c r="C4" s="51" t="s">
        <v>46</v>
      </c>
      <c r="D4" s="50"/>
      <c r="E4" s="46"/>
    </row>
    <row r="5" spans="1:5" ht="14.25">
      <c r="A5" s="35" t="s">
        <v>17</v>
      </c>
      <c r="B5" s="59"/>
      <c r="C5" s="59"/>
      <c r="D5" s="50"/>
      <c r="E5" s="2" t="s">
        <v>17</v>
      </c>
    </row>
    <row r="6" spans="1:5" ht="14.25">
      <c r="A6" s="49" t="s">
        <v>37</v>
      </c>
      <c r="B6" s="51" t="s">
        <v>47</v>
      </c>
      <c r="C6" s="51"/>
      <c r="D6" s="50"/>
      <c r="E6" s="46"/>
    </row>
    <row r="7" spans="1:5" ht="14.25">
      <c r="A7" s="35" t="s">
        <v>48</v>
      </c>
      <c r="B7" s="59"/>
      <c r="C7" s="59"/>
      <c r="D7" s="50"/>
      <c r="E7" s="2" t="s">
        <v>48</v>
      </c>
    </row>
    <row r="8" spans="1:5" ht="14.25">
      <c r="A8" s="49" t="s">
        <v>39</v>
      </c>
      <c r="B8" s="51" t="s">
        <v>40</v>
      </c>
      <c r="C8" s="51"/>
      <c r="D8" s="50"/>
      <c r="E8" s="46"/>
    </row>
    <row r="9" spans="1:5" ht="14.25">
      <c r="A9" s="49" t="s">
        <v>49</v>
      </c>
      <c r="B9" s="67"/>
      <c r="C9" s="51">
        <v>1</v>
      </c>
      <c r="D9" s="45"/>
      <c r="E9" s="46"/>
    </row>
    <row r="10" spans="1:5" ht="14.25">
      <c r="A10" s="35" t="s">
        <v>48</v>
      </c>
      <c r="B10" s="59"/>
      <c r="C10" s="59"/>
      <c r="D10" s="50"/>
      <c r="E10" s="2" t="s">
        <v>48</v>
      </c>
    </row>
    <row r="11" spans="1:5" ht="14.25">
      <c r="A11" s="49" t="s">
        <v>39</v>
      </c>
      <c r="B11" s="51" t="s">
        <v>92</v>
      </c>
      <c r="C11" s="51"/>
      <c r="D11" s="50"/>
      <c r="E11" s="46"/>
    </row>
    <row r="12" spans="1:5" ht="14.25">
      <c r="A12" s="49" t="s">
        <v>49</v>
      </c>
      <c r="B12" s="51"/>
      <c r="C12" s="51">
        <v>8</v>
      </c>
      <c r="D12" s="45"/>
      <c r="E12" s="46"/>
    </row>
    <row r="13" spans="1:5" ht="28.5">
      <c r="A13" s="49" t="s">
        <v>50</v>
      </c>
      <c r="B13" s="51" t="s">
        <v>51</v>
      </c>
      <c r="C13" s="52"/>
      <c r="D13" s="45"/>
      <c r="E13" s="46"/>
    </row>
    <row r="14" spans="1:5" ht="14.25">
      <c r="A14" s="53" t="s">
        <v>54</v>
      </c>
      <c r="B14" s="56">
        <v>1000000</v>
      </c>
      <c r="C14" s="40"/>
      <c r="D14" s="54"/>
      <c r="E14" s="55"/>
    </row>
    <row r="15" spans="1:5" ht="14.25">
      <c r="A15" s="49" t="s">
        <v>53</v>
      </c>
      <c r="B15" s="51" t="s">
        <v>52</v>
      </c>
      <c r="C15" s="40"/>
      <c r="D15" s="54"/>
      <c r="E15" s="55"/>
    </row>
    <row r="16" spans="1:5" ht="14.25">
      <c r="A16" s="49" t="s">
        <v>61</v>
      </c>
      <c r="B16" s="51" t="s">
        <v>62</v>
      </c>
      <c r="C16" s="51"/>
      <c r="D16" s="45"/>
      <c r="E16" s="46"/>
    </row>
    <row r="17" spans="1:5" ht="14.25">
      <c r="A17" s="35" t="s">
        <v>55</v>
      </c>
      <c r="B17" s="59"/>
      <c r="C17" s="59"/>
      <c r="D17" s="45"/>
      <c r="E17" s="2" t="s">
        <v>55</v>
      </c>
    </row>
    <row r="18" spans="1:5" ht="14.25">
      <c r="A18" s="49" t="s">
        <v>91</v>
      </c>
      <c r="B18" s="67"/>
      <c r="C18" s="51">
        <v>500</v>
      </c>
      <c r="D18" s="45"/>
      <c r="E18" s="46"/>
    </row>
    <row r="19" spans="1:5" ht="14.25">
      <c r="A19" s="35" t="s">
        <v>42</v>
      </c>
      <c r="B19" s="59"/>
      <c r="C19" s="59"/>
      <c r="D19" s="45"/>
      <c r="E19" s="2" t="s">
        <v>42</v>
      </c>
    </row>
    <row r="20" spans="1:5" ht="14.25">
      <c r="A20" s="49" t="s">
        <v>43</v>
      </c>
      <c r="B20" s="51" t="s">
        <v>56</v>
      </c>
      <c r="C20" s="51"/>
      <c r="D20" s="45"/>
      <c r="E20" s="46"/>
    </row>
    <row r="21" spans="1:5" ht="28.5">
      <c r="A21" s="49" t="s">
        <v>57</v>
      </c>
      <c r="B21" s="51" t="s">
        <v>58</v>
      </c>
      <c r="C21" s="51"/>
      <c r="D21" s="45"/>
      <c r="E21" s="46"/>
    </row>
    <row r="22" spans="1:5" ht="14.25">
      <c r="A22" s="35" t="s">
        <v>31</v>
      </c>
      <c r="B22" s="59"/>
      <c r="C22" s="59"/>
      <c r="D22" s="45"/>
      <c r="E22" s="2" t="s">
        <v>31</v>
      </c>
    </row>
    <row r="23" spans="1:5" ht="14.25">
      <c r="A23" s="49" t="s">
        <v>31</v>
      </c>
      <c r="B23" s="51" t="s">
        <v>44</v>
      </c>
      <c r="C23" s="51"/>
      <c r="D23" s="45"/>
      <c r="E23" s="46"/>
    </row>
    <row r="24" spans="1:5" ht="14.25">
      <c r="A24" s="35" t="s">
        <v>84</v>
      </c>
      <c r="B24" s="59"/>
      <c r="C24" s="59"/>
      <c r="D24" s="45"/>
      <c r="E24" s="2" t="s">
        <v>0</v>
      </c>
    </row>
    <row r="25" spans="1:5" ht="86.25">
      <c r="A25" s="49" t="s">
        <v>27</v>
      </c>
      <c r="B25" s="51" t="s">
        <v>93</v>
      </c>
      <c r="C25" s="51"/>
      <c r="D25" s="45"/>
      <c r="E25" s="46"/>
    </row>
    <row r="26" spans="1:5" ht="57">
      <c r="A26" s="49" t="s">
        <v>60</v>
      </c>
      <c r="B26" s="51" t="s">
        <v>94</v>
      </c>
      <c r="C26" s="51"/>
      <c r="D26" s="45"/>
      <c r="E26" s="46"/>
    </row>
    <row r="27" spans="1:5" ht="14.25">
      <c r="A27" s="35" t="s">
        <v>0</v>
      </c>
      <c r="B27" s="59"/>
      <c r="C27" s="59"/>
      <c r="D27" s="45"/>
      <c r="E27" s="2" t="s">
        <v>0</v>
      </c>
    </row>
    <row r="28" spans="1:5" ht="14.25">
      <c r="A28" s="49" t="s">
        <v>59</v>
      </c>
      <c r="B28" s="51"/>
      <c r="C28" s="51" t="s">
        <v>98</v>
      </c>
      <c r="D28" s="45"/>
      <c r="E28" s="46"/>
    </row>
    <row r="29" spans="1:5" ht="14.25">
      <c r="A29" s="49"/>
      <c r="B29" s="51"/>
      <c r="C29" s="51"/>
      <c r="D29" s="45"/>
      <c r="E29" s="46"/>
    </row>
  </sheetData>
  <sheetProtection password="C5F5" sheet="1" objects="1" scenarios="1" formatCells="0" formatColumns="0" formatRows="0"/>
  <mergeCells count="1">
    <mergeCell ref="E1:E2"/>
  </mergeCells>
  <hyperlinks>
    <hyperlink ref="B25" r:id="rId1" display="Testování dle bodu PassMark by mělo byt prováděno v programu &quot;Passmark CPU Mark&quot;&#10;který je dostupný ke stažení na stránkách veřejné databáze www.cpubenchmark.net"/>
  </hyperlinks>
  <printOptions/>
  <pageMargins left="0.7" right="0.7" top="0.787401575" bottom="0.787401575" header="0.3" footer="0.3"/>
  <pageSetup horizontalDpi="600" verticalDpi="600" orientation="portrait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5" zoomScaleNormal="85" zoomScaleSheetLayoutView="85" zoomScalePageLayoutView="0" workbookViewId="0" topLeftCell="A1">
      <selection activeCell="A1" sqref="A1:C22"/>
    </sheetView>
  </sheetViews>
  <sheetFormatPr defaultColWidth="8.7109375" defaultRowHeight="15"/>
  <cols>
    <col min="1" max="1" width="34.28125" style="39" customWidth="1"/>
    <col min="2" max="2" width="23.57421875" style="39" customWidth="1"/>
    <col min="3" max="3" width="27.7109375" style="39" customWidth="1"/>
    <col min="4" max="4" width="2.57421875" style="39" customWidth="1"/>
    <col min="5" max="5" width="30.28125" style="39" customWidth="1"/>
    <col min="6" max="16384" width="8.7109375" style="39" customWidth="1"/>
  </cols>
  <sheetData>
    <row r="1" spans="1:5" ht="51.75" customHeight="1">
      <c r="A1" s="42"/>
      <c r="B1" s="43"/>
      <c r="C1" s="33"/>
      <c r="D1" s="44"/>
      <c r="E1" s="65" t="s">
        <v>33</v>
      </c>
    </row>
    <row r="2" spans="1:5" ht="49.5" customHeight="1">
      <c r="A2" s="34" t="s">
        <v>2</v>
      </c>
      <c r="B2" s="34" t="s">
        <v>1</v>
      </c>
      <c r="C2" s="34" t="s">
        <v>3</v>
      </c>
      <c r="D2" s="45"/>
      <c r="E2" s="66"/>
    </row>
    <row r="3" spans="1:5" ht="14.25">
      <c r="A3" s="35" t="s">
        <v>34</v>
      </c>
      <c r="B3" s="35"/>
      <c r="C3" s="35"/>
      <c r="D3" s="45"/>
      <c r="E3" s="2" t="s">
        <v>34</v>
      </c>
    </row>
    <row r="4" spans="1:5" ht="14.25">
      <c r="A4" s="47" t="s">
        <v>67</v>
      </c>
      <c r="B4" s="48" t="s">
        <v>36</v>
      </c>
      <c r="C4" s="51" t="s">
        <v>66</v>
      </c>
      <c r="D4" s="50"/>
      <c r="E4" s="46"/>
    </row>
    <row r="5" spans="1:5" ht="14.25">
      <c r="A5" s="35" t="s">
        <v>17</v>
      </c>
      <c r="B5" s="59"/>
      <c r="C5" s="59"/>
      <c r="D5" s="50"/>
      <c r="E5" s="2" t="s">
        <v>17</v>
      </c>
    </row>
    <row r="6" spans="1:5" ht="14.25">
      <c r="A6" s="49" t="s">
        <v>38</v>
      </c>
      <c r="B6" s="51"/>
      <c r="C6" s="51">
        <v>16</v>
      </c>
      <c r="D6" s="50"/>
      <c r="E6" s="46"/>
    </row>
    <row r="7" spans="1:5" ht="14.25">
      <c r="A7" s="35" t="s">
        <v>48</v>
      </c>
      <c r="B7" s="59"/>
      <c r="C7" s="59"/>
      <c r="D7" s="50"/>
      <c r="E7" s="2" t="s">
        <v>48</v>
      </c>
    </row>
    <row r="8" spans="1:5" ht="14.25">
      <c r="A8" s="49" t="s">
        <v>39</v>
      </c>
      <c r="B8" s="51" t="s">
        <v>68</v>
      </c>
      <c r="C8" s="51"/>
      <c r="D8" s="50"/>
      <c r="E8" s="46"/>
    </row>
    <row r="9" spans="1:5" ht="14.25">
      <c r="A9" s="49" t="s">
        <v>49</v>
      </c>
      <c r="B9" s="51"/>
      <c r="C9" s="51">
        <v>0.5</v>
      </c>
      <c r="D9" s="45"/>
      <c r="E9" s="46"/>
    </row>
    <row r="10" spans="1:5" ht="14.25">
      <c r="A10" s="35" t="s">
        <v>69</v>
      </c>
      <c r="B10" s="59"/>
      <c r="C10" s="59"/>
      <c r="D10" s="45"/>
      <c r="E10" s="2" t="s">
        <v>69</v>
      </c>
    </row>
    <row r="11" spans="1:5" ht="14.25">
      <c r="A11" s="49" t="s">
        <v>70</v>
      </c>
      <c r="B11" s="51" t="s">
        <v>71</v>
      </c>
      <c r="C11" s="51"/>
      <c r="D11" s="45"/>
      <c r="E11" s="46"/>
    </row>
    <row r="12" spans="1:5" ht="14.25">
      <c r="A12" s="49" t="s">
        <v>72</v>
      </c>
      <c r="B12" s="51"/>
      <c r="C12" s="51" t="s">
        <v>73</v>
      </c>
      <c r="D12" s="45"/>
      <c r="E12" s="46"/>
    </row>
    <row r="13" spans="1:5" ht="14.25">
      <c r="A13" s="49" t="s">
        <v>41</v>
      </c>
      <c r="B13" s="51" t="s">
        <v>74</v>
      </c>
      <c r="C13" s="51"/>
      <c r="D13" s="45"/>
      <c r="E13" s="46"/>
    </row>
    <row r="14" spans="1:5" ht="14.25">
      <c r="A14" s="35" t="s">
        <v>81</v>
      </c>
      <c r="B14" s="59"/>
      <c r="C14" s="59"/>
      <c r="D14" s="45"/>
      <c r="E14" s="2" t="s">
        <v>42</v>
      </c>
    </row>
    <row r="15" spans="1:5" ht="86.25">
      <c r="A15" s="49" t="s">
        <v>43</v>
      </c>
      <c r="B15" s="51" t="s">
        <v>95</v>
      </c>
      <c r="C15" s="51"/>
      <c r="D15" s="45"/>
      <c r="E15" s="46"/>
    </row>
    <row r="16" spans="1:5" ht="14.25">
      <c r="A16" s="35" t="s">
        <v>31</v>
      </c>
      <c r="B16" s="59"/>
      <c r="C16" s="59"/>
      <c r="D16" s="45"/>
      <c r="E16" s="2" t="s">
        <v>31</v>
      </c>
    </row>
    <row r="17" spans="1:5" ht="14.25">
      <c r="A17" s="49" t="s">
        <v>31</v>
      </c>
      <c r="B17" s="51" t="s">
        <v>44</v>
      </c>
      <c r="C17" s="51"/>
      <c r="D17" s="45"/>
      <c r="E17" s="46"/>
    </row>
    <row r="18" spans="1:5" ht="14.25">
      <c r="A18" s="35" t="s">
        <v>0</v>
      </c>
      <c r="B18" s="59"/>
      <c r="C18" s="59"/>
      <c r="D18" s="45"/>
      <c r="E18" s="2" t="s">
        <v>0</v>
      </c>
    </row>
    <row r="19" spans="1:5" ht="26.25" customHeight="1">
      <c r="A19" s="49" t="s">
        <v>26</v>
      </c>
      <c r="B19" s="51" t="s">
        <v>96</v>
      </c>
      <c r="C19" s="51"/>
      <c r="D19" s="45"/>
      <c r="E19" s="46"/>
    </row>
    <row r="20" spans="1:5" ht="14.25">
      <c r="A20" s="49" t="s">
        <v>76</v>
      </c>
      <c r="B20" s="51"/>
      <c r="C20" s="51" t="s">
        <v>75</v>
      </c>
      <c r="D20" s="45"/>
      <c r="E20" s="46"/>
    </row>
    <row r="21" spans="1:5" ht="14.25">
      <c r="A21" s="49" t="s">
        <v>45</v>
      </c>
      <c r="B21" s="51"/>
      <c r="C21" s="51" t="s">
        <v>77</v>
      </c>
      <c r="D21" s="45"/>
      <c r="E21" s="46"/>
    </row>
    <row r="22" spans="1:5" ht="14.25">
      <c r="A22" s="49"/>
      <c r="B22" s="51"/>
      <c r="C22" s="51"/>
      <c r="D22" s="45"/>
      <c r="E22" s="46"/>
    </row>
  </sheetData>
  <sheetProtection password="C5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2021-11-08T15:46:42Z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