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/>
  <bookViews>
    <workbookView xWindow="28680" yWindow="65416" windowWidth="29040" windowHeight="15840" activeTab="0"/>
  </bookViews>
  <sheets>
    <sheet name="List 1" sheetId="1" r:id="rId1"/>
  </sheets>
  <definedNames>
    <definedName name="_xlnm._FilterDatabase" localSheetId="0" hidden="1">'List 1'!$A$10:$I$10</definedName>
  </definedNames>
  <calcPr calcId="191029"/>
  <extLst/>
</workbook>
</file>

<file path=xl/sharedStrings.xml><?xml version="1.0" encoding="utf-8"?>
<sst xmlns="http://schemas.openxmlformats.org/spreadsheetml/2006/main" count="29" uniqueCount="27">
  <si>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</si>
  <si>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</si>
  <si>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</si>
  <si>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</si>
  <si>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</si>
  <si>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</si>
  <si>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</si>
  <si>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</si>
  <si>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</si>
  <si>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</si>
  <si>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</si>
  <si>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</si>
  <si>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</si>
  <si>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</si>
  <si>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</si>
  <si>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</si>
  <si>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</si>
  <si>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</si>
  <si>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</si>
  <si>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Číslo interní objednávky</t>
  </si>
  <si>
    <t xml:space="preserve">Výzva č. 67 v DNS „UK FSV – „DNS dodávky standardní techniky ICT 2019 až 2022“ - Fakulta sociálních věd Univerzity Karlovy  
Příloha č. 1 – Technická specifikace_cenová nabídka
</t>
  </si>
  <si>
    <t>30213100-6 – Přenosné počítače</t>
  </si>
  <si>
    <t>FSV UK
Smetanovo nábřeží 6,
Praha 1</t>
  </si>
  <si>
    <t xml:space="preserve">Notebook s úhlopříčkou min. 14 palců, rozlišením min.FullHD a dotykovou obrazovkou (například: Dell Inspiron 14z (5406) Touch)
Procesor: Počet jader min. 4 s CPU bench min. 10669 (například: Intel Core i7-1165G7)
Grafická karta min. Intel Iris Xe Graphics
Operační paměť min. 16 GB
Disk min. 1TB SSD M.2 PCIe NVMe
Výbava min. WiFi ax, Bluetooth 5.0, USB (2x 3.0/3.1/3.2 Gen 1, 1x Type-C 3.1/3.2 Gen 1), HDMI, čtečka paměťových karet, čtečka otisků prstů, HD kamera, podsvícená klávesnice, operační systém Windows 10 Home
Preferujeme šedou barvu
Záruka min. 2 roky </t>
  </si>
  <si>
    <t xml:space="preserve">Notebook s úhlopříčkou min. 13,3 palců s IPS, rozlišením min. 2560x1600 (například: Macbook Air 13" M1 CZ Zlatý 2020)
Procesor: Počet jader min. 8 s CPU bench min. 15 161 (například:Apple M1)
Grafická karta min. Apple M1 7 core
Operační paměť min. 8 GB
Disk min. SSD 256 GB
Výbava min. podsvícená klávesnice, webkamera, USB-C, čtečka otisků prstů, WiFi 6
Požadujeme operační systém MacOS
Preferujeme zlatou barvu
Záruka min. 2 roky </t>
  </si>
  <si>
    <t>Notebook IKSZ Katedra MKPR
paní Koudelková</t>
  </si>
  <si>
    <t>Macbook IKSZ Katedra MKPR
paní Klabíková Rábová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</si>
</sst>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#,##0\ [$Kč-405]"/>
    <numFmt numFmtId="165" formatCode="#,##0.00\ [$Kč-405]"/>
    <numFmt numFmtId="166" formatCode="#,##0.00_ ;\-#,##0.00\ 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</cellStyleXfs>
  <cellXfs count="38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4" fillId="0" borderId="4" xfId="0" applyFont="1" applyBorder="1"/>
    <xf numFmtId="0" fontId="0" fillId="0" borderId="0" xfId="0" applyFont="1" applyAlignment="1">
      <alignment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/>
    </xf>
    <xf numFmtId="164" fontId="1" fillId="0" borderId="4" xfId="0" applyNumberFormat="1" applyFont="1" applyFill="1" applyBorder="1" applyAlignment="1">
      <alignment vertical="top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6" fontId="1" fillId="0" borderId="4" xfId="0" applyNumberFormat="1" applyFont="1" applyBorder="1" applyAlignment="1">
      <alignment vertical="top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164" fontId="1" fillId="0" borderId="4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left" vertical="top"/>
    </xf>
    <xf numFmtId="0" fontId="8" fillId="2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vertical="top" wrapText="1"/>
    </xf>
    <xf numFmtId="0" fontId="4" fillId="0" borderId="7" xfId="0" applyNumberFormat="1" applyFont="1" applyBorder="1"/>
    <xf numFmtId="0" fontId="4" fillId="0" borderId="8" xfId="0" applyNumberFormat="1" applyFont="1" applyBorder="1"/>
    <xf numFmtId="0" fontId="1" fillId="0" borderId="0" xfId="0" applyNumberFormat="1" applyFont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5" xfId="0" applyFont="1" applyBorder="1"/>
    <xf numFmtId="44" fontId="3" fillId="0" borderId="4" xfId="0" applyNumberFormat="1" applyFont="1" applyBorder="1" applyAlignment="1">
      <alignment horizontal="left"/>
    </xf>
    <xf numFmtId="44" fontId="4" fillId="0" borderId="4" xfId="0" applyNumberFormat="1" applyFont="1" applyBorder="1"/>
    <xf numFmtId="44" fontId="3" fillId="0" borderId="5" xfId="0" applyNumberFormat="1" applyFont="1" applyBorder="1" applyAlignment="1">
      <alignment horizontal="left"/>
    </xf>
    <xf numFmtId="44" fontId="4" fillId="0" borderId="5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3752850</xdr:colOff>
      <xdr:row>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1295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988"/>
  <sheetViews>
    <sheetView tabSelected="1" zoomScale="85" zoomScaleNormal="85" workbookViewId="0" topLeftCell="A1">
      <selection activeCell="C12" sqref="C12"/>
    </sheetView>
  </sheetViews>
  <sheetFormatPr defaultColWidth="14.421875" defaultRowHeight="15.75" customHeight="1"/>
  <cols>
    <col min="1" max="1" width="3.8515625" style="0" customWidth="1"/>
    <col min="2" max="2" width="25.28125" style="0" customWidth="1"/>
    <col min="3" max="3" width="96.421875" style="0" customWidth="1"/>
    <col min="4" max="5" width="54.28125" style="0" bestFit="1" customWidth="1"/>
    <col min="6" max="6" width="7.140625" style="0" customWidth="1"/>
    <col min="12" max="12" width="14.421875" style="21" customWidth="1"/>
  </cols>
  <sheetData>
    <row r="1" s="11" customFormat="1" ht="15.75" customHeight="1">
      <c r="L1" s="21"/>
    </row>
    <row r="2" s="11" customFormat="1" ht="15.75" customHeight="1">
      <c r="L2" s="21"/>
    </row>
    <row r="3" s="11" customFormat="1" ht="15.75" customHeight="1">
      <c r="L3" s="21"/>
    </row>
    <row r="4" s="11" customFormat="1" ht="15.75" customHeight="1">
      <c r="L4" s="21"/>
    </row>
    <row r="5" s="11" customFormat="1" ht="15.75" customHeight="1">
      <c r="L5" s="21"/>
    </row>
    <row r="6" s="11" customFormat="1" ht="15.75" customHeight="1">
      <c r="L6" s="21"/>
    </row>
    <row r="7" s="11" customFormat="1" ht="15.75" customHeight="1">
      <c r="L7" s="21"/>
    </row>
    <row r="8" s="11" customFormat="1" ht="15.75" customHeight="1">
      <c r="L8" s="21"/>
    </row>
    <row r="9" spans="1:12" ht="52.35" customHeight="1" thickBot="1">
      <c r="A9" s="28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2"/>
    </row>
    <row r="10" spans="1:29" s="4" customFormat="1" ht="51">
      <c r="A10" s="5"/>
      <c r="B10" s="6" t="s">
        <v>2</v>
      </c>
      <c r="C10" s="6" t="s">
        <v>1</v>
      </c>
      <c r="D10" s="7" t="s">
        <v>3</v>
      </c>
      <c r="E10" s="7" t="s">
        <v>10</v>
      </c>
      <c r="F10" s="7" t="s">
        <v>0</v>
      </c>
      <c r="G10" s="7" t="s">
        <v>5</v>
      </c>
      <c r="H10" s="7" t="s">
        <v>6</v>
      </c>
      <c r="I10" s="7" t="s">
        <v>7</v>
      </c>
      <c r="J10" s="7" t="s">
        <v>4</v>
      </c>
      <c r="K10" s="7" t="s">
        <v>11</v>
      </c>
      <c r="L10" s="23" t="s">
        <v>19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12" ht="140.25">
      <c r="A11" s="8">
        <v>1</v>
      </c>
      <c r="B11" s="15" t="s">
        <v>25</v>
      </c>
      <c r="C11" s="15" t="s">
        <v>23</v>
      </c>
      <c r="D11" s="12"/>
      <c r="E11" s="12"/>
      <c r="F11" s="13">
        <v>1</v>
      </c>
      <c r="G11" s="14"/>
      <c r="H11" s="17">
        <f aca="true" t="shared" si="0" ref="H11:H12">G11*1.21</f>
        <v>0</v>
      </c>
      <c r="I11" s="17">
        <f aca="true" t="shared" si="1" ref="I11:I12">H11*F11</f>
        <v>0</v>
      </c>
      <c r="J11" s="16" t="s">
        <v>22</v>
      </c>
      <c r="K11" s="20" t="s">
        <v>21</v>
      </c>
      <c r="L11" s="24">
        <v>210520</v>
      </c>
    </row>
    <row r="12" spans="1:12" s="11" customFormat="1" ht="127.5">
      <c r="A12" s="8">
        <v>2</v>
      </c>
      <c r="B12" s="15" t="s">
        <v>26</v>
      </c>
      <c r="C12" s="15" t="s">
        <v>24</v>
      </c>
      <c r="D12" s="12"/>
      <c r="E12" s="12"/>
      <c r="F12" s="13">
        <v>1</v>
      </c>
      <c r="G12" s="14"/>
      <c r="H12" s="17">
        <f t="shared" si="0"/>
        <v>0</v>
      </c>
      <c r="I12" s="17">
        <f t="shared" si="1"/>
        <v>0</v>
      </c>
      <c r="J12" s="16" t="s">
        <v>22</v>
      </c>
      <c r="K12" s="20" t="s">
        <v>21</v>
      </c>
      <c r="L12" s="24">
        <v>210520</v>
      </c>
    </row>
    <row r="13" spans="1:12" ht="15.75" customHeight="1">
      <c r="A13" s="30" t="s">
        <v>8</v>
      </c>
      <c r="B13" s="31"/>
      <c r="C13" s="31"/>
      <c r="D13" s="18"/>
      <c r="E13" s="18"/>
      <c r="F13" s="34">
        <f>F14/1.21</f>
        <v>0</v>
      </c>
      <c r="G13" s="35"/>
      <c r="H13" s="35"/>
      <c r="I13" s="35"/>
      <c r="J13" s="10"/>
      <c r="K13" s="10"/>
      <c r="L13" s="25"/>
    </row>
    <row r="14" spans="1:12" ht="15.75" customHeight="1" thickBot="1">
      <c r="A14" s="32" t="s">
        <v>9</v>
      </c>
      <c r="B14" s="33"/>
      <c r="C14" s="33"/>
      <c r="D14" s="19"/>
      <c r="E14" s="19"/>
      <c r="F14" s="36">
        <f>SUM(I11:I12)</f>
        <v>0</v>
      </c>
      <c r="G14" s="37"/>
      <c r="H14" s="37"/>
      <c r="I14" s="37"/>
      <c r="J14" s="19"/>
      <c r="K14" s="19"/>
      <c r="L14" s="26"/>
    </row>
    <row r="15" spans="1:12" ht="15.75" customHeight="1">
      <c r="A15" s="1"/>
      <c r="F15" s="1"/>
      <c r="G15" s="3"/>
      <c r="H15" s="3"/>
      <c r="I15" s="3"/>
      <c r="J15" s="3"/>
      <c r="K15" s="3"/>
      <c r="L15" s="27"/>
    </row>
    <row r="16" spans="1:6" ht="15.75" customHeight="1">
      <c r="A16" s="1"/>
      <c r="C16" t="s">
        <v>18</v>
      </c>
      <c r="F16" s="1"/>
    </row>
    <row r="17" spans="1:6" ht="15.75" customHeight="1">
      <c r="A17" s="1"/>
      <c r="F17" s="1"/>
    </row>
    <row r="18" spans="1:6" ht="15.75" customHeight="1">
      <c r="A18" s="1"/>
      <c r="C18" t="s">
        <v>12</v>
      </c>
      <c r="F18" s="1"/>
    </row>
    <row r="19" spans="1:6" ht="15.75" customHeight="1">
      <c r="A19" s="1"/>
      <c r="C19" t="s">
        <v>13</v>
      </c>
      <c r="F19" s="1"/>
    </row>
    <row r="20" spans="1:6" ht="15.75" customHeight="1">
      <c r="A20" s="1"/>
      <c r="C20" t="s">
        <v>14</v>
      </c>
      <c r="F20" s="1"/>
    </row>
    <row r="21" spans="1:6" ht="15.75" customHeight="1">
      <c r="A21" s="1"/>
      <c r="C21" t="s">
        <v>15</v>
      </c>
      <c r="F21" s="1"/>
    </row>
    <row r="22" spans="1:6" ht="15.75" customHeight="1">
      <c r="A22" s="1"/>
      <c r="C22" t="s">
        <v>16</v>
      </c>
      <c r="F22" s="1"/>
    </row>
    <row r="23" spans="1:6" ht="15.75" customHeight="1">
      <c r="A23" s="1"/>
      <c r="F23" s="1"/>
    </row>
    <row r="24" spans="1:6" ht="15.75" customHeight="1">
      <c r="A24" s="1"/>
      <c r="C24" t="s">
        <v>17</v>
      </c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7.25" customHeight="1">
      <c r="A34" s="1"/>
      <c r="C34" s="9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5.75" customHeight="1">
      <c r="A37" s="1"/>
      <c r="F37" s="1"/>
    </row>
    <row r="38" spans="1:6" ht="15.75" customHeight="1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  <row r="987" spans="1:6" ht="12.75">
      <c r="A987" s="1"/>
      <c r="F987" s="1"/>
    </row>
    <row r="988" spans="1:6" ht="12.75">
      <c r="A988" s="1"/>
      <c r="F988" s="1"/>
    </row>
  </sheetData>
  <autoFilter ref="A10:I10"/>
  <mergeCells count="5">
    <mergeCell ref="A9:K9"/>
    <mergeCell ref="A13:C13"/>
    <mergeCell ref="A14:C14"/>
    <mergeCell ref="F13:I13"/>
    <mergeCell ref="F14:I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44" r:id="rId2"/>
  <headerFooter>
    <oddFooter>&amp;CVýzva č. 67 v DNS „UK FSV – „DNS dodávky standardní techniky ICT 2019 až 2022“ - Fakulta sociálních věd Univerzity Karlovy  
Příloha č. 1 – technická specifikace dodávky + cenová nabídka účastníka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2021-09-03T13:48:46Z</cp:lastPrinted>
  <dcterms:created xsi:type="dcterms:W3CDTF">2016-08-01T15:32:31Z</dcterms:created>
  <dcterms:modified xsi:type="dcterms:W3CDTF">2021-11-10T12:55:38Z</dcterms:modified>
  <cp:category/>
  <cp:version/>
  <cp:contentType/>
  <cp:contentStatus/>
</cp:coreProperties>
</file>