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00" activeTab="0"/>
  </bookViews>
  <sheets>
    <sheet name="Nabídková cena" sheetId="1" r:id="rId1"/>
    <sheet name="1 Tiskárna" sheetId="2" r:id="rId2"/>
  </sheets>
  <definedNames>
    <definedName name="Excel_BuiltIn_Print_Area" localSheetId="0">'Nabídková cena'!$A$1:$G$18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<sst xmlns="http://schemas.openxmlformats.org/spreadsheetml/2006/main" count="94" uniqueCount="83">
  <si>
    <t xml:space="preserve">TABULKA NABÍDKOVÉ CENY 
</t>
  </si>
  <si>
    <t>číslo položky</t>
  </si>
  <si>
    <t>Název položky
NABÍZENÝ MODEL</t>
  </si>
  <si>
    <t>Počet ks</t>
  </si>
  <si>
    <t>Cena 1 ks  
Kč bez DPH</t>
  </si>
  <si>
    <t xml:space="preserve"> Kč DPH 21 %</t>
  </si>
  <si>
    <t>Celková cena 
Kč vč. DPH</t>
  </si>
  <si>
    <t xml:space="preserve">Multifunkční tiskárna: 
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</si>
  <si>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</si>
  <si>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</si>
  <si>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</si>
  <si>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</si>
  <si>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</si>
  <si>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</si>
  <si>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</si>
  <si>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</si>
  <si>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</si>
  <si>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parametr</t>
  </si>
  <si>
    <t>Základní vlastnosti</t>
  </si>
  <si>
    <t>Typ tiskárny:</t>
  </si>
  <si>
    <t>Formát tiskárny: </t>
  </si>
  <si>
    <t xml:space="preserve">A4, A5, A6, B5, B6 </t>
  </si>
  <si>
    <t>Barevná/Černobílá: </t>
  </si>
  <si>
    <t>Černobílé</t>
  </si>
  <si>
    <t>Jazyky tiskárny</t>
  </si>
  <si>
    <t>256 MB</t>
  </si>
  <si>
    <t>až 2 500 stran za měsíc</t>
  </si>
  <si>
    <t>Rozhraní</t>
  </si>
  <si>
    <t>Ano</t>
  </si>
  <si>
    <t>10BASE-T/100BASE-TX</t>
  </si>
  <si>
    <t>USB 2.0 Hi-Speed</t>
  </si>
  <si>
    <t>802.11b/g/n</t>
  </si>
  <si>
    <t>Vlastnosti tisku</t>
  </si>
  <si>
    <t>Rozlišení - černé normální [DPI]: </t>
  </si>
  <si>
    <t>Rychlost černého tisku – normální/oboustrany [stran/min]:</t>
  </si>
  <si>
    <t>Cca 20 / 15</t>
  </si>
  <si>
    <t>1 200 × 1 200 dpi</t>
  </si>
  <si>
    <t>Vstupní zásobník [listů]: </t>
  </si>
  <si>
    <t>Automatický</t>
  </si>
  <si>
    <t>Vlastnosti kopírky</t>
  </si>
  <si>
    <t>Vlastnosti skeneru</t>
  </si>
  <si>
    <t>Rychlost kopírování – normální/oboustrany [stran/min]:</t>
  </si>
  <si>
    <t>optické</t>
  </si>
  <si>
    <t>Podavač skeneru: </t>
  </si>
  <si>
    <t>35 listů</t>
  </si>
  <si>
    <t>A4</t>
  </si>
  <si>
    <t xml:space="preserve">min. SMB2 </t>
  </si>
  <si>
    <t>Užitečné funkce</t>
  </si>
  <si>
    <t>Automatický oboustranný tisk: </t>
  </si>
  <si>
    <t>automatický podavač dokumentů (ADF)</t>
  </si>
  <si>
    <t>Další informace</t>
  </si>
  <si>
    <t>RJ-45:</t>
  </si>
  <si>
    <t>kompletování kopií
2 na 1, 4 na 1;
kopírování průkazů totožnosti</t>
  </si>
  <si>
    <t>DPI: </t>
  </si>
  <si>
    <t>Skenování do sítě:</t>
  </si>
  <si>
    <t>Max hmotnost:</t>
  </si>
  <si>
    <t>Vnitřní paměť tiskárny:</t>
  </si>
  <si>
    <t>Doporučený měsíční objem tisku:</t>
  </si>
  <si>
    <t>Pracovní zatížení:</t>
  </si>
  <si>
    <t>USB:</t>
  </si>
  <si>
    <t>WiFi:</t>
  </si>
  <si>
    <t>Kvalita tisku:</t>
  </si>
  <si>
    <t>Oboustranný tisk (duplex):</t>
  </si>
  <si>
    <t>Další funkce:</t>
  </si>
  <si>
    <t>Automatický podavač dokumentů:</t>
  </si>
  <si>
    <t>Rozlišení:</t>
  </si>
  <si>
    <t>Maximální velikost skenu:</t>
  </si>
  <si>
    <t>Skenování do sítě, do e-mailu, do USB:</t>
  </si>
  <si>
    <t>Kapacita dodaného toneru dle normy ISO/IEC 19752:</t>
  </si>
  <si>
    <t>Funkce:</t>
  </si>
  <si>
    <t>Rozměry se zásobníky (Š×H×V):</t>
  </si>
  <si>
    <t>max. 400 × 420 × 400 mm</t>
  </si>
  <si>
    <t xml:space="preserve">max. 30 000 stran za měsíc </t>
  </si>
  <si>
    <t>Celková cena 
Kč bez DPH</t>
  </si>
  <si>
    <t>minimální 
požadovaný parametr</t>
  </si>
  <si>
    <t xml:space="preserve"> laserová multifunkční </t>
  </si>
  <si>
    <t>tisk
skenování
kopírování</t>
  </si>
  <si>
    <t>UFRII-LT, 
PCL5e1, 
PCL6</t>
  </si>
  <si>
    <t>13 kg</t>
  </si>
  <si>
    <t>600 x 600</t>
  </si>
  <si>
    <t>TIFF; JPEG;  PDF;</t>
  </si>
  <si>
    <t>5000 stran</t>
  </si>
  <si>
    <t>NABÍZENÝ MODEL:
………………………………………..
Vč. uvedení part number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</si>
</sst>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8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 wrapText="1"/>
      <protection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0" fontId="0" fillId="35" borderId="20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right" vertical="center" wrapText="1"/>
      <protection/>
    </xf>
    <xf numFmtId="0" fontId="0" fillId="0" borderId="21" xfId="0" applyFont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35" borderId="12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0" zoomScaleNormal="70" zoomScalePageLayoutView="0" workbookViewId="0" topLeftCell="A1">
      <selection activeCell="L10" sqref="J10:L13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8.8515625" style="5" customWidth="1"/>
    <col min="4" max="4" width="18.140625" style="5" customWidth="1"/>
    <col min="5" max="5" width="19.57421875" style="5" customWidth="1"/>
    <col min="6" max="6" width="16.8515625" style="5" customWidth="1"/>
    <col min="7" max="7" width="18.28125" style="5" customWidth="1"/>
    <col min="8" max="16384" width="8.8515625" style="5" customWidth="1"/>
  </cols>
  <sheetData>
    <row r="1" spans="1:7" ht="52.5" customHeight="1">
      <c r="A1" s="17" t="s">
        <v>0</v>
      </c>
      <c r="B1" s="17"/>
      <c r="C1" s="17"/>
      <c r="D1" s="17"/>
      <c r="E1" s="17"/>
      <c r="F1" s="17"/>
      <c r="G1" s="17"/>
    </row>
    <row r="2" spans="1:7" ht="14.25">
      <c r="A2" s="18"/>
      <c r="B2" s="18"/>
      <c r="C2" s="18"/>
      <c r="D2" s="18"/>
      <c r="E2" s="18"/>
      <c r="F2" s="18"/>
      <c r="G2" s="18"/>
    </row>
    <row r="3" spans="1:7" ht="63.75" customHeight="1">
      <c r="A3" s="19" t="s">
        <v>1</v>
      </c>
      <c r="B3" s="20" t="s">
        <v>2</v>
      </c>
      <c r="C3" s="19" t="s">
        <v>3</v>
      </c>
      <c r="D3" s="19" t="s">
        <v>4</v>
      </c>
      <c r="E3" s="19" t="s">
        <v>73</v>
      </c>
      <c r="F3" s="19" t="s">
        <v>5</v>
      </c>
      <c r="G3" s="19" t="s">
        <v>6</v>
      </c>
    </row>
    <row r="4" spans="1:7" ht="83.25" customHeight="1">
      <c r="A4" s="21">
        <v>1</v>
      </c>
      <c r="B4" s="1" t="s">
        <v>7</v>
      </c>
      <c r="C4" s="22">
        <v>1</v>
      </c>
      <c r="D4" s="2">
        <v>0</v>
      </c>
      <c r="E4" s="23">
        <f>C4*D4</f>
        <v>0</v>
      </c>
      <c r="F4" s="23">
        <f>E4*0.21</f>
        <v>0</v>
      </c>
      <c r="G4" s="23">
        <f>E4+F4</f>
        <v>0</v>
      </c>
    </row>
    <row r="5" spans="1:7" s="16" customFormat="1" ht="14.25">
      <c r="A5" s="14"/>
      <c r="B5" s="3"/>
      <c r="C5" s="15"/>
      <c r="D5" s="4"/>
      <c r="E5" s="4"/>
      <c r="F5" s="4"/>
      <c r="G5" s="4"/>
    </row>
    <row r="6" spans="1:7" ht="86.25" customHeight="1">
      <c r="A6" s="18"/>
      <c r="B6" s="24" t="s">
        <v>8</v>
      </c>
      <c r="C6" s="24"/>
      <c r="D6" s="24"/>
      <c r="E6" s="24"/>
      <c r="F6" s="24"/>
      <c r="G6" s="24"/>
    </row>
    <row r="7" spans="1:7" ht="14.25">
      <c r="A7" s="18"/>
      <c r="B7" s="18"/>
      <c r="C7" s="18"/>
      <c r="D7" s="18"/>
      <c r="E7" s="18"/>
      <c r="F7" s="18"/>
      <c r="G7" s="18"/>
    </row>
    <row r="8" spans="1:7" ht="18">
      <c r="A8" s="18"/>
      <c r="B8" s="25" t="s">
        <v>9</v>
      </c>
      <c r="C8" s="25"/>
      <c r="D8" s="25"/>
      <c r="E8" s="25"/>
      <c r="F8" s="18"/>
      <c r="G8" s="18"/>
    </row>
    <row r="9" spans="1:7" ht="18">
      <c r="A9" s="18"/>
      <c r="B9" s="25" t="s">
        <v>10</v>
      </c>
      <c r="C9" s="25"/>
      <c r="D9" s="25"/>
      <c r="E9" s="25"/>
      <c r="F9" s="18"/>
      <c r="G9" s="18"/>
    </row>
    <row r="10" spans="1:7" ht="18">
      <c r="A10" s="18"/>
      <c r="B10" s="25" t="s">
        <v>11</v>
      </c>
      <c r="C10" s="25"/>
      <c r="D10" s="25"/>
      <c r="E10" s="25"/>
      <c r="F10" s="18"/>
      <c r="G10" s="18"/>
    </row>
    <row r="11" spans="1:7" ht="18">
      <c r="A11" s="18"/>
      <c r="B11" s="25" t="s">
        <v>12</v>
      </c>
      <c r="C11" s="25"/>
      <c r="D11" s="25"/>
      <c r="E11" s="25"/>
      <c r="F11" s="18"/>
      <c r="G11" s="18"/>
    </row>
    <row r="13" spans="2:3" ht="15">
      <c r="B13" s="6" t="s">
        <v>13</v>
      </c>
      <c r="C13" s="7"/>
    </row>
    <row r="15" ht="14.25">
      <c r="B15" s="5" t="s">
        <v>14</v>
      </c>
    </row>
    <row r="16" ht="14.25">
      <c r="B16" s="5" t="s">
        <v>15</v>
      </c>
    </row>
  </sheetData>
  <sheetProtection password="C4F5" sheet="1" objects="1" scenarios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SheetLayoutView="85" zoomScalePageLayoutView="0" workbookViewId="0" topLeftCell="A1">
      <selection activeCell="I8" sqref="I8"/>
    </sheetView>
  </sheetViews>
  <sheetFormatPr defaultColWidth="8.7109375" defaultRowHeight="15"/>
  <cols>
    <col min="1" max="1" width="28.8515625" style="26" customWidth="1"/>
    <col min="2" max="2" width="19.28125" style="26" customWidth="1"/>
    <col min="3" max="3" width="25.140625" style="26" customWidth="1"/>
    <col min="4" max="4" width="3.140625" style="26" customWidth="1"/>
    <col min="5" max="5" width="32.7109375" style="26" customWidth="1"/>
    <col min="6" max="16384" width="8.7109375" style="26" customWidth="1"/>
  </cols>
  <sheetData>
    <row r="1" spans="1:5" ht="34.5" customHeight="1">
      <c r="A1" s="28"/>
      <c r="B1" s="29"/>
      <c r="C1" s="30"/>
      <c r="E1" s="12" t="s">
        <v>82</v>
      </c>
    </row>
    <row r="2" spans="1:5" ht="33" customHeight="1">
      <c r="A2" s="31" t="s">
        <v>16</v>
      </c>
      <c r="B2" s="31" t="s">
        <v>17</v>
      </c>
      <c r="C2" s="31" t="s">
        <v>74</v>
      </c>
      <c r="E2" s="13"/>
    </row>
    <row r="3" spans="1:5" ht="14.25">
      <c r="A3" s="32" t="s">
        <v>18</v>
      </c>
      <c r="B3" s="32"/>
      <c r="C3" s="32"/>
      <c r="E3" s="9" t="s">
        <v>18</v>
      </c>
    </row>
    <row r="4" spans="1:5" ht="14.25">
      <c r="A4" s="33" t="s">
        <v>19</v>
      </c>
      <c r="B4" s="34" t="s">
        <v>75</v>
      </c>
      <c r="C4" s="33"/>
      <c r="E4" s="10"/>
    </row>
    <row r="5" spans="1:5" ht="14.25">
      <c r="A5" s="33" t="s">
        <v>20</v>
      </c>
      <c r="B5" s="34"/>
      <c r="C5" s="34" t="s">
        <v>21</v>
      </c>
      <c r="E5" s="10"/>
    </row>
    <row r="6" spans="1:5" ht="42.75">
      <c r="A6" s="33" t="s">
        <v>69</v>
      </c>
      <c r="B6" s="34" t="s">
        <v>76</v>
      </c>
      <c r="C6" s="33"/>
      <c r="E6" s="10"/>
    </row>
    <row r="7" spans="1:5" ht="14.25">
      <c r="A7" s="33" t="s">
        <v>22</v>
      </c>
      <c r="B7" s="35" t="s">
        <v>23</v>
      </c>
      <c r="C7" s="33"/>
      <c r="E7" s="10"/>
    </row>
    <row r="8" spans="1:5" ht="42.75">
      <c r="A8" s="36" t="s">
        <v>24</v>
      </c>
      <c r="B8" s="34" t="s">
        <v>77</v>
      </c>
      <c r="C8" s="33"/>
      <c r="E8" s="10"/>
    </row>
    <row r="9" spans="1:5" ht="14.25">
      <c r="A9" s="36" t="s">
        <v>70</v>
      </c>
      <c r="B9" s="37"/>
      <c r="C9" s="35" t="s">
        <v>71</v>
      </c>
      <c r="E9" s="10"/>
    </row>
    <row r="10" spans="1:5" ht="14.25">
      <c r="A10" s="36" t="s">
        <v>55</v>
      </c>
      <c r="B10" s="38"/>
      <c r="C10" s="35" t="s">
        <v>78</v>
      </c>
      <c r="E10" s="10"/>
    </row>
    <row r="11" spans="1:5" ht="14.25">
      <c r="A11" s="36" t="s">
        <v>56</v>
      </c>
      <c r="B11" s="35"/>
      <c r="C11" s="34" t="s">
        <v>25</v>
      </c>
      <c r="E11" s="10"/>
    </row>
    <row r="12" spans="1:5" ht="14.25">
      <c r="A12" s="36" t="s">
        <v>57</v>
      </c>
      <c r="B12" s="37"/>
      <c r="C12" s="35" t="s">
        <v>26</v>
      </c>
      <c r="E12" s="10"/>
    </row>
    <row r="13" spans="1:5" ht="14.25">
      <c r="A13" s="36" t="s">
        <v>58</v>
      </c>
      <c r="B13" s="38"/>
      <c r="C13" s="35" t="s">
        <v>72</v>
      </c>
      <c r="E13" s="10"/>
    </row>
    <row r="14" spans="1:5" ht="14.25">
      <c r="A14" s="39" t="s">
        <v>27</v>
      </c>
      <c r="B14" s="40"/>
      <c r="C14" s="41"/>
      <c r="E14" s="9" t="s">
        <v>27</v>
      </c>
    </row>
    <row r="15" spans="1:5" ht="14.25">
      <c r="A15" s="33" t="s">
        <v>51</v>
      </c>
      <c r="B15" s="42"/>
      <c r="C15" s="43" t="s">
        <v>29</v>
      </c>
      <c r="D15" s="27"/>
      <c r="E15" s="11"/>
    </row>
    <row r="16" spans="1:5" ht="14.25">
      <c r="A16" s="33" t="s">
        <v>59</v>
      </c>
      <c r="B16" s="42"/>
      <c r="C16" s="44" t="s">
        <v>30</v>
      </c>
      <c r="E16" s="10"/>
    </row>
    <row r="17" spans="1:5" ht="14.25">
      <c r="A17" s="45" t="s">
        <v>60</v>
      </c>
      <c r="B17" s="42"/>
      <c r="C17" s="46" t="s">
        <v>31</v>
      </c>
      <c r="E17" s="10"/>
    </row>
    <row r="18" spans="1:5" ht="14.25">
      <c r="A18" s="39" t="s">
        <v>32</v>
      </c>
      <c r="B18" s="40"/>
      <c r="C18" s="47"/>
      <c r="E18" s="9" t="s">
        <v>32</v>
      </c>
    </row>
    <row r="19" spans="1:5" ht="14.25">
      <c r="A19" s="33" t="s">
        <v>48</v>
      </c>
      <c r="B19" s="34" t="s">
        <v>28</v>
      </c>
      <c r="C19" s="48"/>
      <c r="E19" s="10"/>
    </row>
    <row r="20" spans="1:5" ht="14.25">
      <c r="A20" s="33" t="s">
        <v>33</v>
      </c>
      <c r="B20" s="34"/>
      <c r="C20" s="34" t="s">
        <v>79</v>
      </c>
      <c r="E20" s="10"/>
    </row>
    <row r="21" spans="1:5" ht="28.5">
      <c r="A21" s="33" t="s">
        <v>34</v>
      </c>
      <c r="B21" s="38"/>
      <c r="C21" s="49" t="s">
        <v>35</v>
      </c>
      <c r="E21" s="10"/>
    </row>
    <row r="22" spans="1:5" ht="14.25">
      <c r="A22" s="45" t="s">
        <v>61</v>
      </c>
      <c r="B22" s="50"/>
      <c r="C22" s="44" t="s">
        <v>36</v>
      </c>
      <c r="E22" s="10"/>
    </row>
    <row r="23" spans="1:5" ht="14.25">
      <c r="A23" s="33" t="s">
        <v>37</v>
      </c>
      <c r="B23" s="34"/>
      <c r="C23" s="34">
        <v>250</v>
      </c>
      <c r="E23" s="10"/>
    </row>
    <row r="24" spans="1:5" ht="14.25">
      <c r="A24" s="33" t="s">
        <v>62</v>
      </c>
      <c r="B24" s="42"/>
      <c r="C24" s="44" t="s">
        <v>38</v>
      </c>
      <c r="E24" s="10"/>
    </row>
    <row r="25" spans="1:5" ht="14.25">
      <c r="A25" s="39" t="s">
        <v>39</v>
      </c>
      <c r="B25" s="40"/>
      <c r="C25" s="39"/>
      <c r="E25" s="9" t="s">
        <v>40</v>
      </c>
    </row>
    <row r="26" spans="1:5" ht="28.5">
      <c r="A26" s="51" t="s">
        <v>41</v>
      </c>
      <c r="B26" s="38"/>
      <c r="C26" s="49" t="s">
        <v>35</v>
      </c>
      <c r="D26" s="27"/>
      <c r="E26" s="10"/>
    </row>
    <row r="27" spans="1:5" ht="57">
      <c r="A27" s="52" t="s">
        <v>63</v>
      </c>
      <c r="B27" s="53"/>
      <c r="C27" s="54" t="s">
        <v>52</v>
      </c>
      <c r="E27" s="11"/>
    </row>
    <row r="28" spans="1:5" ht="14.25">
      <c r="A28" s="45" t="s">
        <v>64</v>
      </c>
      <c r="B28" s="55"/>
      <c r="C28" s="54" t="s">
        <v>44</v>
      </c>
      <c r="E28" s="10"/>
    </row>
    <row r="29" spans="1:5" ht="14.25">
      <c r="A29" s="39" t="s">
        <v>40</v>
      </c>
      <c r="B29" s="40"/>
      <c r="C29" s="56"/>
      <c r="E29" s="9" t="s">
        <v>40</v>
      </c>
    </row>
    <row r="30" spans="1:5" ht="14.25">
      <c r="A30" s="33" t="s">
        <v>53</v>
      </c>
      <c r="B30" s="42" t="s">
        <v>42</v>
      </c>
      <c r="C30" s="50"/>
      <c r="D30" s="27"/>
      <c r="E30" s="10"/>
    </row>
    <row r="31" spans="1:5" ht="14.25">
      <c r="A31" s="33" t="s">
        <v>65</v>
      </c>
      <c r="B31" s="34"/>
      <c r="C31" s="57" t="s">
        <v>79</v>
      </c>
      <c r="D31" s="27"/>
      <c r="E31" s="10"/>
    </row>
    <row r="32" spans="1:5" ht="14.25">
      <c r="A32" s="33" t="s">
        <v>43</v>
      </c>
      <c r="B32" s="34"/>
      <c r="C32" s="49" t="s">
        <v>44</v>
      </c>
      <c r="E32" s="10"/>
    </row>
    <row r="33" spans="1:5" ht="14.25">
      <c r="A33" s="33" t="s">
        <v>66</v>
      </c>
      <c r="B33" s="58"/>
      <c r="C33" s="54" t="s">
        <v>45</v>
      </c>
      <c r="E33" s="11"/>
    </row>
    <row r="34" spans="1:5" ht="28.5">
      <c r="A34" s="59" t="s">
        <v>67</v>
      </c>
      <c r="B34" s="42"/>
      <c r="C34" s="54" t="s">
        <v>80</v>
      </c>
      <c r="E34" s="10"/>
    </row>
    <row r="35" spans="1:5" ht="14.25">
      <c r="A35" s="59" t="s">
        <v>54</v>
      </c>
      <c r="B35" s="38"/>
      <c r="C35" s="57" t="s">
        <v>46</v>
      </c>
      <c r="D35" s="27"/>
      <c r="E35" s="10"/>
    </row>
    <row r="36" spans="1:5" ht="14.25">
      <c r="A36" s="39" t="s">
        <v>47</v>
      </c>
      <c r="B36" s="60"/>
      <c r="C36" s="39"/>
      <c r="E36" s="9" t="s">
        <v>47</v>
      </c>
    </row>
    <row r="37" spans="1:5" ht="28.5">
      <c r="A37" s="61" t="s">
        <v>49</v>
      </c>
      <c r="B37" s="34" t="s">
        <v>28</v>
      </c>
      <c r="C37" s="33"/>
      <c r="E37" s="8"/>
    </row>
    <row r="38" spans="1:5" ht="14.25">
      <c r="A38" s="39" t="s">
        <v>50</v>
      </c>
      <c r="B38" s="40"/>
      <c r="C38" s="39"/>
      <c r="E38" s="9" t="s">
        <v>50</v>
      </c>
    </row>
    <row r="39" spans="1:5" ht="28.5">
      <c r="A39" s="33" t="s">
        <v>68</v>
      </c>
      <c r="B39" s="42"/>
      <c r="C39" s="44" t="s">
        <v>81</v>
      </c>
      <c r="E39" s="10"/>
    </row>
    <row r="40" spans="1:5" ht="14.25">
      <c r="A40" s="33"/>
      <c r="B40" s="34"/>
      <c r="C40" s="62"/>
      <c r="E40" s="10"/>
    </row>
    <row r="41" spans="1:5" ht="14.25">
      <c r="A41" s="33"/>
      <c r="B41" s="34"/>
      <c r="C41" s="33"/>
      <c r="E41" s="10"/>
    </row>
    <row r="42" spans="1:5" ht="14.25">
      <c r="A42" s="33"/>
      <c r="B42" s="34"/>
      <c r="C42" s="33"/>
      <c r="E42" s="10"/>
    </row>
    <row r="43" spans="1:5" ht="14.25">
      <c r="A43" s="33"/>
      <c r="B43" s="34"/>
      <c r="C43" s="33"/>
      <c r="E43" s="10"/>
    </row>
    <row r="44" spans="1:5" ht="14.25">
      <c r="A44" s="33"/>
      <c r="B44" s="34"/>
      <c r="C44" s="33"/>
      <c r="E44" s="10"/>
    </row>
    <row r="45" spans="1:3" ht="14.25">
      <c r="A45" s="48"/>
      <c r="B45" s="48"/>
      <c r="C45" s="48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hacklova</dc:creator>
  <cp:keywords/>
  <dc:description/>
  <cp:lastModifiedBy>Anna Maškarová</cp:lastModifiedBy>
  <dcterms:created xsi:type="dcterms:W3CDTF">2021-11-08T08:07:50Z</dcterms:created>
  <dcterms:modified xsi:type="dcterms:W3CDTF">2021-11-18T15:12:31Z</dcterms:modified>
  <cp:category/>
  <cp:version/>
  <cp:contentType/>
  <cp:contentStatus/>
</cp:coreProperties>
</file>