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Notebook" sheetId="2" r:id="rId2"/>
  </sheets>
  <definedNames>
    <definedName name="_xlnm.Print_Area" localSheetId="1">'1 Notebook'!#REF!</definedName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<sst xmlns="http://schemas.openxmlformats.org/spreadsheetml/2006/main" count="112" uniqueCount="94">
  <si>
    <t>Další informace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</si>
  <si>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</si>
  <si>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</si>
  <si>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</si>
  <si>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</si>
  <si>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</si>
  <si>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</si>
  <si>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</si>
  <si>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</si>
  <si>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</si>
  <si>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</si>
  <si>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</si>
  <si>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</si>
  <si>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</si>
  <si>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</si>
  <si>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</si>
  <si>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</si>
  <si>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</si>
  <si>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</si>
  <si>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</si>
  <si>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</si>
  <si>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</si>
  <si>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</si>
  <si>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</si>
  <si>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Operační systém</t>
  </si>
  <si>
    <t>Procesor</t>
  </si>
  <si>
    <t xml:space="preserve">Typ pevného disku </t>
  </si>
  <si>
    <t>SSD</t>
  </si>
  <si>
    <t>Disk</t>
  </si>
  <si>
    <t>Display</t>
  </si>
  <si>
    <t>Kapacita</t>
  </si>
  <si>
    <t>Připojení</t>
  </si>
  <si>
    <t>ano</t>
  </si>
  <si>
    <t>Velikost RAM </t>
  </si>
  <si>
    <t>celokovová</t>
  </si>
  <si>
    <t xml:space="preserve">WiFi </t>
  </si>
  <si>
    <t>Notebook:</t>
  </si>
  <si>
    <t>architektura</t>
  </si>
  <si>
    <t>ARM, 64-bit</t>
  </si>
  <si>
    <t>1 700 bodů (single-core) 11 500 bodů (multi-core)</t>
  </si>
  <si>
    <t>výkon (benchmark Geekbench5)</t>
  </si>
  <si>
    <t>počet jáder</t>
  </si>
  <si>
    <t>MacOS</t>
  </si>
  <si>
    <t>14"-14,5"</t>
  </si>
  <si>
    <t>3024 x 1964</t>
  </si>
  <si>
    <t>podpora HDR</t>
  </si>
  <si>
    <t xml:space="preserve">velikost   </t>
  </si>
  <si>
    <t>rozlišení</t>
  </si>
  <si>
    <t>maximální podporovaná, obnovovací frekvence</t>
  </si>
  <si>
    <t>120 Hz</t>
  </si>
  <si>
    <t>jas</t>
  </si>
  <si>
    <t>1 000 nits trvale,                             1 600 nits krátkodobě</t>
  </si>
  <si>
    <t>gamut</t>
  </si>
  <si>
    <t>podpora min. barevného prostoru DCI-P3</t>
  </si>
  <si>
    <t>Grafika</t>
  </si>
  <si>
    <t>provedení</t>
  </si>
  <si>
    <t>integrovaná</t>
  </si>
  <si>
    <t>1 000 GB</t>
  </si>
  <si>
    <t>rozložení klávesnice</t>
  </si>
  <si>
    <t>německé</t>
  </si>
  <si>
    <t>bez numerické klávesnice</t>
  </si>
  <si>
    <t>bez optické mechaniky</t>
  </si>
  <si>
    <t>32 GB</t>
  </si>
  <si>
    <t>propustnost paměťové sběrnice</t>
  </si>
  <si>
    <t>400 GB/s</t>
  </si>
  <si>
    <t>paměť s polecná pro CPU a GPU</t>
  </si>
  <si>
    <t>bluetooth</t>
  </si>
  <si>
    <t>síťová karta typu</t>
  </si>
  <si>
    <t>WLAN</t>
  </si>
  <si>
    <t>802.11a;                                           b;                                          g;                                               n;                                          ac;                                     ax (WIFi 6)</t>
  </si>
  <si>
    <t>Rozhraní</t>
  </si>
  <si>
    <t>Baterie</t>
  </si>
  <si>
    <t>kapacita</t>
  </si>
  <si>
    <t>výdrž</t>
  </si>
  <si>
    <t>17 hod</t>
  </si>
  <si>
    <t>Thunderbolt 4/USB-C</t>
  </si>
  <si>
    <t xml:space="preserve">3 x </t>
  </si>
  <si>
    <t>HDMI</t>
  </si>
  <si>
    <t>podpora 4K, 60Hz</t>
  </si>
  <si>
    <t>3,5 mm jack</t>
  </si>
  <si>
    <t>vestavěná webkamera + mikrofon</t>
  </si>
  <si>
    <t>čtečka karet SDXC</t>
  </si>
  <si>
    <t>max. 1,6 kg</t>
  </si>
  <si>
    <t>hmotnost</t>
  </si>
  <si>
    <t>kontrukce</t>
  </si>
  <si>
    <t>výkon napájecího adaptéru</t>
  </si>
  <si>
    <t>95 W</t>
  </si>
  <si>
    <t>povrch</t>
  </si>
  <si>
    <t>hliník - tmavé barvy</t>
  </si>
  <si>
    <t>obsah balení</t>
  </si>
  <si>
    <t>notebook;                                        napájecí adaptér;                         propojovací kabel</t>
  </si>
  <si>
    <t>70 Wh</t>
  </si>
  <si>
    <t>v 5.0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</si>
  <si>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včetně part number daného výrobce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</si>
</sst>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9" xfId="0" applyFont="1" applyFill="1" applyBorder="1" applyAlignment="1" applyProtection="1">
      <alignment vertical="center" wrapText="1"/>
      <protection locked="0"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22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0" zoomScaleNormal="70" workbookViewId="0" topLeftCell="A1">
      <selection activeCell="O9" sqref="O8:O9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45" t="s">
        <v>18</v>
      </c>
      <c r="B1" s="46"/>
      <c r="C1" s="46"/>
      <c r="D1" s="46"/>
      <c r="E1" s="46"/>
      <c r="F1" s="46"/>
      <c r="G1" s="46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10</v>
      </c>
      <c r="C3" s="7" t="s">
        <v>19</v>
      </c>
      <c r="D3" s="7" t="s">
        <v>20</v>
      </c>
      <c r="E3" s="7" t="s">
        <v>21</v>
      </c>
      <c r="F3" s="7" t="s">
        <v>6</v>
      </c>
      <c r="G3" s="7" t="s">
        <v>7</v>
      </c>
    </row>
    <row r="4" spans="1:7" ht="68.25" customHeight="1">
      <c r="A4" s="9">
        <v>1</v>
      </c>
      <c r="B4" s="27" t="s">
        <v>36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12"/>
      <c r="B5" s="13"/>
      <c r="C5" s="14"/>
      <c r="D5" s="15"/>
      <c r="E5" s="15"/>
      <c r="F5" s="15"/>
      <c r="G5" s="15"/>
    </row>
    <row r="6" spans="1:7" ht="86.25" customHeight="1">
      <c r="A6" s="6"/>
      <c r="B6" s="47" t="s">
        <v>16</v>
      </c>
      <c r="C6" s="47"/>
      <c r="D6" s="47"/>
      <c r="E6" s="47"/>
      <c r="F6" s="47"/>
      <c r="G6" s="47"/>
    </row>
    <row r="7" spans="1:7" ht="23.25" customHeight="1" thickBot="1">
      <c r="A7" s="6"/>
      <c r="B7" s="6"/>
      <c r="C7" s="6"/>
      <c r="D7" s="6"/>
      <c r="E7" s="6"/>
      <c r="F7" s="6"/>
      <c r="G7" s="6"/>
    </row>
    <row r="8" spans="1:7" ht="68.25" customHeight="1">
      <c r="A8" s="6"/>
      <c r="B8" s="6"/>
      <c r="C8" s="6"/>
      <c r="D8" s="6"/>
      <c r="E8" s="16" t="s">
        <v>5</v>
      </c>
      <c r="F8" s="17" t="s">
        <v>9</v>
      </c>
      <c r="G8" s="18" t="s">
        <v>8</v>
      </c>
    </row>
    <row r="9" spans="1:7" ht="66" customHeight="1" thickBot="1">
      <c r="A9" s="6"/>
      <c r="B9" s="6"/>
      <c r="C9" s="6"/>
      <c r="D9" s="6"/>
      <c r="E9" s="19">
        <f>SUM(E4:E4)</f>
        <v>0</v>
      </c>
      <c r="F9" s="20">
        <f>E9*0.21</f>
        <v>0</v>
      </c>
      <c r="G9" s="21">
        <f>E9+F9</f>
        <v>0</v>
      </c>
    </row>
    <row r="10" spans="1:7" ht="14.25">
      <c r="A10" s="6"/>
      <c r="B10" s="6"/>
      <c r="C10" s="6"/>
      <c r="D10" s="6"/>
      <c r="E10" s="6"/>
      <c r="F10" s="6"/>
      <c r="G10" s="6"/>
    </row>
    <row r="11" spans="1:7" ht="18">
      <c r="A11" s="6"/>
      <c r="B11" s="22" t="s">
        <v>11</v>
      </c>
      <c r="C11" s="22"/>
      <c r="D11" s="22"/>
      <c r="E11" s="22"/>
      <c r="F11" s="6"/>
      <c r="G11" s="6"/>
    </row>
    <row r="12" spans="1:7" ht="18">
      <c r="A12" s="6"/>
      <c r="B12" s="22" t="s">
        <v>14</v>
      </c>
      <c r="C12" s="22"/>
      <c r="D12" s="22"/>
      <c r="E12" s="22"/>
      <c r="F12" s="6"/>
      <c r="G12" s="6"/>
    </row>
    <row r="13" spans="1:7" ht="18">
      <c r="A13" s="6"/>
      <c r="B13" s="22" t="s">
        <v>22</v>
      </c>
      <c r="C13" s="22"/>
      <c r="D13" s="22"/>
      <c r="E13" s="22"/>
      <c r="F13" s="6"/>
      <c r="G13" s="6"/>
    </row>
    <row r="14" spans="1:7" ht="18">
      <c r="A14" s="6"/>
      <c r="B14" s="22" t="s">
        <v>23</v>
      </c>
      <c r="C14" s="22"/>
      <c r="D14" s="22"/>
      <c r="E14" s="22"/>
      <c r="F14" s="6"/>
      <c r="G14" s="6"/>
    </row>
    <row r="16" spans="2:3" ht="15">
      <c r="B16" s="2" t="s">
        <v>15</v>
      </c>
      <c r="C16" s="3"/>
    </row>
    <row r="18" ht="14.25">
      <c r="B18" s="4" t="s">
        <v>12</v>
      </c>
    </row>
    <row r="19" ht="14.25">
      <c r="B19" s="4" t="s">
        <v>13</v>
      </c>
    </row>
  </sheetData>
  <sheetProtection password="C4D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SheetLayoutView="100" zoomScalePageLayoutView="0" workbookViewId="0" topLeftCell="A1">
      <selection activeCell="G5" sqref="G5"/>
    </sheetView>
  </sheetViews>
  <sheetFormatPr defaultColWidth="8.7109375" defaultRowHeight="15"/>
  <cols>
    <col min="1" max="1" width="30.421875" style="23" customWidth="1"/>
    <col min="2" max="2" width="20.421875" style="23" customWidth="1"/>
    <col min="3" max="3" width="22.7109375" style="23" customWidth="1"/>
    <col min="4" max="4" width="2.57421875" style="23" customWidth="1"/>
    <col min="5" max="5" width="33.421875" style="23" customWidth="1"/>
    <col min="6" max="6" width="19.421875" style="23" customWidth="1"/>
    <col min="7" max="7" width="50.8515625" style="23" customWidth="1"/>
    <col min="8" max="16384" width="8.7109375" style="23" customWidth="1"/>
  </cols>
  <sheetData>
    <row r="1" spans="1:3" ht="14.25">
      <c r="A1" s="51"/>
      <c r="B1" s="51"/>
      <c r="C1" s="51"/>
    </row>
    <row r="2" spans="1:5" ht="67.5" customHeight="1">
      <c r="A2" s="28"/>
      <c r="B2" s="29"/>
      <c r="C2" s="24"/>
      <c r="D2" s="30"/>
      <c r="E2" s="48" t="s">
        <v>93</v>
      </c>
    </row>
    <row r="3" spans="1:5" ht="28.5">
      <c r="A3" s="25" t="s">
        <v>2</v>
      </c>
      <c r="B3" s="25" t="s">
        <v>1</v>
      </c>
      <c r="C3" s="42" t="s">
        <v>3</v>
      </c>
      <c r="D3" s="31"/>
      <c r="E3" s="49"/>
    </row>
    <row r="4" spans="1:5" ht="14.25">
      <c r="A4" s="26" t="s">
        <v>25</v>
      </c>
      <c r="B4" s="26"/>
      <c r="C4" s="26"/>
      <c r="D4" s="31"/>
      <c r="E4" s="50" t="s">
        <v>25</v>
      </c>
    </row>
    <row r="5" spans="1:5" ht="14.25">
      <c r="A5" s="33" t="s">
        <v>37</v>
      </c>
      <c r="B5" s="34"/>
      <c r="C5" s="37" t="s">
        <v>38</v>
      </c>
      <c r="D5" s="36"/>
      <c r="E5" s="39"/>
    </row>
    <row r="6" spans="1:5" ht="28.5">
      <c r="A6" s="33" t="s">
        <v>40</v>
      </c>
      <c r="B6" s="34"/>
      <c r="C6" s="37" t="s">
        <v>39</v>
      </c>
      <c r="D6" s="36"/>
      <c r="E6" s="39"/>
    </row>
    <row r="7" spans="1:5" ht="14.25">
      <c r="A7" s="33" t="s">
        <v>41</v>
      </c>
      <c r="B7" s="34"/>
      <c r="C7" s="37">
        <v>10</v>
      </c>
      <c r="D7" s="36"/>
      <c r="E7" s="39"/>
    </row>
    <row r="8" spans="1:5" ht="14.25">
      <c r="A8" s="26" t="s">
        <v>17</v>
      </c>
      <c r="B8" s="26"/>
      <c r="C8" s="26"/>
      <c r="D8" s="36"/>
      <c r="E8" s="50" t="s">
        <v>17</v>
      </c>
    </row>
    <row r="9" spans="1:5" ht="14.25">
      <c r="A9" s="35" t="s">
        <v>33</v>
      </c>
      <c r="B9" s="37"/>
      <c r="C9" s="37" t="s">
        <v>62</v>
      </c>
      <c r="D9" s="36"/>
      <c r="E9" s="41"/>
    </row>
    <row r="10" spans="1:5" ht="14.25">
      <c r="A10" s="35" t="s">
        <v>63</v>
      </c>
      <c r="B10" s="37"/>
      <c r="C10" s="37" t="s">
        <v>64</v>
      </c>
      <c r="D10" s="36"/>
      <c r="E10" s="39"/>
    </row>
    <row r="11" spans="1:5" ht="14.25">
      <c r="A11" s="35" t="s">
        <v>65</v>
      </c>
      <c r="B11" s="37" t="s">
        <v>32</v>
      </c>
      <c r="C11" s="37"/>
      <c r="D11" s="36"/>
      <c r="E11" s="39"/>
    </row>
    <row r="12" spans="1:5" ht="14.25">
      <c r="A12" s="26" t="s">
        <v>28</v>
      </c>
      <c r="B12" s="26"/>
      <c r="C12" s="26"/>
      <c r="D12" s="36"/>
      <c r="E12" s="50" t="s">
        <v>28</v>
      </c>
    </row>
    <row r="13" spans="1:5" ht="14.25">
      <c r="A13" s="35" t="s">
        <v>26</v>
      </c>
      <c r="B13" s="37" t="s">
        <v>27</v>
      </c>
      <c r="C13" s="37"/>
      <c r="D13" s="36"/>
      <c r="E13" s="32"/>
    </row>
    <row r="14" spans="1:5" ht="14.25">
      <c r="A14" s="35" t="s">
        <v>30</v>
      </c>
      <c r="B14" s="51"/>
      <c r="C14" s="37" t="s">
        <v>57</v>
      </c>
      <c r="D14" s="36"/>
      <c r="E14" s="32"/>
    </row>
    <row r="15" spans="1:5" ht="14.25">
      <c r="A15" s="26" t="s">
        <v>29</v>
      </c>
      <c r="B15" s="26"/>
      <c r="C15" s="26"/>
      <c r="D15" s="31"/>
      <c r="E15" s="50" t="s">
        <v>29</v>
      </c>
    </row>
    <row r="16" spans="1:5" ht="14.25">
      <c r="A16" s="35" t="s">
        <v>46</v>
      </c>
      <c r="B16" s="37"/>
      <c r="C16" s="37" t="s">
        <v>43</v>
      </c>
      <c r="D16" s="31"/>
      <c r="E16" s="32"/>
    </row>
    <row r="17" spans="1:5" ht="14.25">
      <c r="A17" s="35" t="s">
        <v>47</v>
      </c>
      <c r="B17" s="52"/>
      <c r="C17" s="37" t="s">
        <v>44</v>
      </c>
      <c r="D17" s="31"/>
      <c r="E17" s="32"/>
    </row>
    <row r="18" spans="1:5" ht="28.5">
      <c r="A18" s="35" t="s">
        <v>48</v>
      </c>
      <c r="B18" s="52"/>
      <c r="C18" s="37" t="s">
        <v>49</v>
      </c>
      <c r="D18" s="31"/>
      <c r="E18" s="32"/>
    </row>
    <row r="19" spans="1:5" ht="14.25">
      <c r="A19" s="35" t="s">
        <v>45</v>
      </c>
      <c r="B19" s="53" t="s">
        <v>32</v>
      </c>
      <c r="C19" s="37"/>
      <c r="D19" s="31"/>
      <c r="E19" s="32"/>
    </row>
    <row r="20" spans="1:5" ht="28.5">
      <c r="A20" s="35" t="s">
        <v>50</v>
      </c>
      <c r="B20" s="52"/>
      <c r="C20" s="37" t="s">
        <v>51</v>
      </c>
      <c r="D20" s="31"/>
      <c r="E20" s="32"/>
    </row>
    <row r="21" spans="1:5" ht="28.5">
      <c r="A21" s="35" t="s">
        <v>52</v>
      </c>
      <c r="B21" s="52"/>
      <c r="C21" s="37" t="s">
        <v>53</v>
      </c>
      <c r="D21" s="31"/>
      <c r="E21" s="32"/>
    </row>
    <row r="22" spans="1:5" ht="14.25">
      <c r="A22" s="26" t="s">
        <v>54</v>
      </c>
      <c r="B22" s="26"/>
      <c r="C22" s="26"/>
      <c r="D22" s="31"/>
      <c r="E22" s="50" t="s">
        <v>54</v>
      </c>
    </row>
    <row r="23" spans="1:5" ht="14.25">
      <c r="A23" s="35" t="s">
        <v>55</v>
      </c>
      <c r="B23" s="40" t="s">
        <v>56</v>
      </c>
      <c r="C23" s="37"/>
      <c r="D23" s="31"/>
      <c r="E23" s="38"/>
    </row>
    <row r="24" spans="1:5" ht="14.25">
      <c r="A24" s="35" t="s">
        <v>41</v>
      </c>
      <c r="B24" s="40"/>
      <c r="C24" s="37">
        <v>24</v>
      </c>
      <c r="D24" s="31"/>
      <c r="E24" s="39"/>
    </row>
    <row r="25" spans="1:5" ht="14.25">
      <c r="A25" s="26" t="s">
        <v>31</v>
      </c>
      <c r="B25" s="26"/>
      <c r="C25" s="26"/>
      <c r="D25" s="31"/>
      <c r="E25" s="50" t="s">
        <v>31</v>
      </c>
    </row>
    <row r="26" spans="1:5" ht="14.25">
      <c r="A26" s="35" t="s">
        <v>66</v>
      </c>
      <c r="B26" s="35"/>
      <c r="C26" s="37" t="s">
        <v>92</v>
      </c>
      <c r="D26" s="31"/>
      <c r="E26" s="39"/>
    </row>
    <row r="27" spans="1:5" ht="14.25">
      <c r="A27" s="35" t="s">
        <v>67</v>
      </c>
      <c r="B27" s="35" t="s">
        <v>68</v>
      </c>
      <c r="C27" s="37"/>
      <c r="D27" s="31"/>
      <c r="E27" s="39"/>
    </row>
    <row r="28" spans="1:5" ht="93" customHeight="1">
      <c r="A28" s="35" t="s">
        <v>35</v>
      </c>
      <c r="B28" s="52"/>
      <c r="C28" s="37" t="s">
        <v>69</v>
      </c>
      <c r="D28" s="31"/>
      <c r="E28" s="39"/>
    </row>
    <row r="29" spans="1:5" ht="14.25">
      <c r="A29" s="26" t="s">
        <v>70</v>
      </c>
      <c r="B29" s="26"/>
      <c r="C29" s="26"/>
      <c r="D29" s="31"/>
      <c r="E29" s="50" t="s">
        <v>70</v>
      </c>
    </row>
    <row r="30" spans="1:5" ht="14.25">
      <c r="A30" s="43" t="s">
        <v>75</v>
      </c>
      <c r="B30" s="37"/>
      <c r="C30" s="44" t="s">
        <v>76</v>
      </c>
      <c r="D30" s="31"/>
      <c r="E30" s="39"/>
    </row>
    <row r="31" spans="1:5" ht="14.25">
      <c r="A31" s="35" t="s">
        <v>77</v>
      </c>
      <c r="B31" s="37"/>
      <c r="C31" s="37" t="s">
        <v>78</v>
      </c>
      <c r="D31" s="31"/>
      <c r="E31" s="39"/>
    </row>
    <row r="32" spans="1:5" ht="14.25">
      <c r="A32" s="35" t="s">
        <v>79</v>
      </c>
      <c r="B32" s="37" t="s">
        <v>32</v>
      </c>
      <c r="C32" s="37"/>
      <c r="D32" s="31"/>
      <c r="E32" s="39"/>
    </row>
    <row r="33" spans="1:5" ht="14.25">
      <c r="A33" s="35" t="s">
        <v>81</v>
      </c>
      <c r="B33" s="37" t="s">
        <v>32</v>
      </c>
      <c r="C33" s="37"/>
      <c r="D33" s="31"/>
      <c r="E33" s="39"/>
    </row>
    <row r="34" spans="1:5" ht="14.25">
      <c r="A34" s="26" t="s">
        <v>24</v>
      </c>
      <c r="B34" s="26"/>
      <c r="C34" s="26"/>
      <c r="D34" s="31"/>
      <c r="E34" s="50" t="s">
        <v>24</v>
      </c>
    </row>
    <row r="35" spans="1:5" ht="14.25">
      <c r="A35" s="35" t="s">
        <v>42</v>
      </c>
      <c r="B35" s="37" t="s">
        <v>32</v>
      </c>
      <c r="C35" s="37"/>
      <c r="D35" s="31"/>
      <c r="E35" s="32"/>
    </row>
    <row r="36" spans="1:5" ht="14.25">
      <c r="A36" s="26" t="s">
        <v>71</v>
      </c>
      <c r="B36" s="26"/>
      <c r="C36" s="26"/>
      <c r="D36" s="31"/>
      <c r="E36" s="50" t="s">
        <v>71</v>
      </c>
    </row>
    <row r="37" spans="1:5" ht="14.25">
      <c r="A37" s="35" t="s">
        <v>72</v>
      </c>
      <c r="B37" s="37"/>
      <c r="C37" s="37" t="s">
        <v>91</v>
      </c>
      <c r="D37" s="31"/>
      <c r="E37" s="39"/>
    </row>
    <row r="38" spans="1:5" ht="14.25">
      <c r="A38" s="35" t="s">
        <v>73</v>
      </c>
      <c r="B38" s="37"/>
      <c r="C38" s="37" t="s">
        <v>74</v>
      </c>
      <c r="D38" s="31"/>
      <c r="E38" s="39"/>
    </row>
    <row r="39" spans="1:5" ht="14.25">
      <c r="A39" s="26" t="s">
        <v>0</v>
      </c>
      <c r="B39" s="26"/>
      <c r="C39" s="26"/>
      <c r="D39" s="31"/>
      <c r="E39" s="50" t="s">
        <v>0</v>
      </c>
    </row>
    <row r="40" spans="1:5" ht="14.25">
      <c r="A40" s="35" t="s">
        <v>58</v>
      </c>
      <c r="B40" s="37" t="s">
        <v>59</v>
      </c>
      <c r="C40" s="37"/>
      <c r="D40" s="31"/>
      <c r="E40" s="32"/>
    </row>
    <row r="41" spans="1:5" ht="14.25">
      <c r="A41" s="35" t="s">
        <v>60</v>
      </c>
      <c r="B41" s="37" t="s">
        <v>32</v>
      </c>
      <c r="C41" s="37"/>
      <c r="D41" s="31"/>
      <c r="E41" s="32"/>
    </row>
    <row r="42" spans="1:5" ht="14.25">
      <c r="A42" s="35" t="s">
        <v>61</v>
      </c>
      <c r="B42" s="37" t="s">
        <v>32</v>
      </c>
      <c r="C42" s="37"/>
      <c r="D42" s="31"/>
      <c r="E42" s="38"/>
    </row>
    <row r="43" spans="1:5" ht="14.25">
      <c r="A43" s="35" t="s">
        <v>84</v>
      </c>
      <c r="B43" s="37" t="s">
        <v>34</v>
      </c>
      <c r="C43" s="37"/>
      <c r="D43" s="31"/>
      <c r="E43" s="39"/>
    </row>
    <row r="44" spans="1:5" ht="14.25">
      <c r="A44" s="35" t="s">
        <v>87</v>
      </c>
      <c r="B44" s="37" t="s">
        <v>88</v>
      </c>
      <c r="C44" s="37"/>
      <c r="D44" s="31"/>
      <c r="E44" s="39"/>
    </row>
    <row r="45" spans="1:5" ht="15" customHeight="1">
      <c r="A45" s="35" t="s">
        <v>80</v>
      </c>
      <c r="B45" s="53" t="s">
        <v>32</v>
      </c>
      <c r="C45" s="37"/>
      <c r="D45" s="31"/>
      <c r="E45" s="39"/>
    </row>
    <row r="46" spans="1:5" ht="15" customHeight="1">
      <c r="A46" s="35" t="s">
        <v>85</v>
      </c>
      <c r="B46" s="53"/>
      <c r="C46" s="37" t="s">
        <v>86</v>
      </c>
      <c r="D46" s="31"/>
      <c r="E46" s="39"/>
    </row>
    <row r="47" spans="1:5" ht="15" customHeight="1">
      <c r="A47" s="35" t="s">
        <v>83</v>
      </c>
      <c r="B47" s="52"/>
      <c r="C47" s="37" t="s">
        <v>82</v>
      </c>
      <c r="D47" s="31"/>
      <c r="E47" s="39"/>
    </row>
    <row r="48" spans="1:5" ht="42.75">
      <c r="A48" s="52" t="s">
        <v>89</v>
      </c>
      <c r="B48" s="52"/>
      <c r="C48" s="53" t="s">
        <v>90</v>
      </c>
      <c r="D48" s="31"/>
      <c r="E48" s="39"/>
    </row>
    <row r="49" spans="1:5" ht="14.25">
      <c r="A49" s="35"/>
      <c r="B49" s="37"/>
      <c r="C49" s="37"/>
      <c r="D49" s="31"/>
      <c r="E49" s="32"/>
    </row>
  </sheetData>
  <sheetProtection password="C4D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2021-11-18T15:05:38Z</dcterms:modified>
  <cp:category/>
  <cp:version/>
  <cp:contentType/>
  <cp:contentStatus/>
</cp:coreProperties>
</file>