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4"/>
  </bookViews>
  <sheets>
    <sheet name="část 1" sheetId="7" r:id="rId1"/>
    <sheet name="část 2" sheetId="8" r:id="rId2"/>
    <sheet name="část 3" sheetId="9" r:id="rId3"/>
    <sheet name="část 4" sheetId="10" r:id="rId4"/>
    <sheet name="část 5" sheetId="6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<sst xmlns="http://schemas.openxmlformats.org/spreadsheetml/2006/main" count="158" uniqueCount="107">
  <si>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</si>
  <si>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</si>
  <si>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</si>
  <si>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</si>
  <si>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</si>
  <si>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</si>
  <si>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</si>
  <si>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</si>
  <si>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</si>
  <si>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</si>
  <si>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</si>
  <si>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Specifikace zboží - část 2</t>
  </si>
  <si>
    <t>Specifikace zboží - část 1</t>
  </si>
  <si>
    <t>externí 2,5" disk s připojením Micro USB-B, rozhraní USB 3.2 Gen 1 (USB 3.0), kapacita 1000GB, šifrování 256bitové hardwarové AES, záruka 3 roky</t>
  </si>
  <si>
    <t>dálkové ovládání určené pro prezentace</t>
  </si>
  <si>
    <t>flash disk 128GB</t>
  </si>
  <si>
    <t>flash disk 64GB</t>
  </si>
  <si>
    <t>klávesnice bezdrátová vysokoprofilová</t>
  </si>
  <si>
    <t>USB Hub externí, 4 porty</t>
  </si>
  <si>
    <t>webkamera Full HD</t>
  </si>
  <si>
    <t>externí 2,5" disk s připojením Micro USB-B, rozhraní USB 3.2 Gen 1 (USB 3.0), kapacita 4000GB, šifrování 256bitové hardwarové AES, záruka 3 roky</t>
  </si>
  <si>
    <t>flash disk s připojením USB-A a USB-C,rozhraní USB 3.2 Gen 1 (USB 3.0),  kapacita 128GB, rychlost zápisu až 150 MB/s, rychlost čtení až 150 MB/s, s poutkem na klíče</t>
  </si>
  <si>
    <t>flash disk s připojením USB-A,rozhraní USB 3.2 Gen 1 (USB 3.0),  kapacita 64GB, rychlost čtení až 150 MB/s, s poutkem na klíče, záruka 5 let</t>
  </si>
  <si>
    <t xml:space="preserve">klávesnice kancelářská, membránová, bezdrátová, klasické (vysokoprofilové) klávesy, česká lokalizace kláves, bezdrátový USB přijímač, černá </t>
  </si>
  <si>
    <t>flash disk s připojením USB-A, rozhraní USB 3.2 Gen 1 (USB 3.0), kapacita 256GB, rychlost zápisu až 380 MB/s, rychlost čtení až 420 MB/s, 128bitové aes šifrování, LED indikátor, s poutkem na klíče, kov, záruka 10 let</t>
  </si>
  <si>
    <t xml:space="preserve">USB Hub externí, 4 porty USB 3.0, rychlonabíjení, napájecí zdroj / nabíječka s USB type-A výstupem 5V/2A a micro USB kabel 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</si>
  <si>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</si>
  <si>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myš bezdrátová optická, vel. S</t>
  </si>
  <si>
    <t>Komponenty a příslušentví</t>
  </si>
  <si>
    <t>externí 2,5" disk s připojením Micro USB-B, rozhraní USB 3.2 Gen 1 (USB 3.0), kapacita 2000GB, šifrování 256bitové hardwarové AES, záruka 3 roky</t>
  </si>
  <si>
    <t>myš bezdrátová, optická, 3 tlačítka, USB a bezdrátový USB přijímač, symetrická, velikost S, černá</t>
  </si>
  <si>
    <t xml:space="preserve">myš vertikální, bezdrátová, optická, 1600DPI, 6 tlačítek, USB a bezdrátový USB přijímač, vhodná pro praváky, velikost M, černá </t>
  </si>
  <si>
    <t>Technické požadavky zadavatele jsou z hlediska kvality požadavkem minimálním. Dodavatel může nabídnou zboží stejné nebo lepší kvality.</t>
  </si>
  <si>
    <t>bluetooth adaptér</t>
  </si>
  <si>
    <t>disk externí 2,5" 1TB</t>
  </si>
  <si>
    <t>disk externí 2,5" 2TB</t>
  </si>
  <si>
    <t>disk externí 2,5" 4TB</t>
  </si>
  <si>
    <t>disk externí 2,5" 5TB</t>
  </si>
  <si>
    <t>disk externí 3,5" 8TB</t>
  </si>
  <si>
    <t>disk externí SSD 500GB</t>
  </si>
  <si>
    <t>disk interní SSD 1TB</t>
  </si>
  <si>
    <t>flash disk 256GB</t>
  </si>
  <si>
    <t>flash disk 256GB rychlý</t>
  </si>
  <si>
    <t>kabel audio</t>
  </si>
  <si>
    <t xml:space="preserve">kabel HDMI - 2 m </t>
  </si>
  <si>
    <t>klávesnice bezdrátová nízkoprofilová</t>
  </si>
  <si>
    <t>myš bezdrátová laserová</t>
  </si>
  <si>
    <t>myš bezdrátová laserová ergonomická</t>
  </si>
  <si>
    <t>myš bezdrátová optická ergonomická s 2 přijímači, vel. M</t>
  </si>
  <si>
    <t>myš bezdrátová optická vertikální, vel. M</t>
  </si>
  <si>
    <t xml:space="preserve">myš drátová optická </t>
  </si>
  <si>
    <t>paměťová karta micro SDXC s kapacitou 64GB</t>
  </si>
  <si>
    <t>podložka pod myš</t>
  </si>
  <si>
    <t>redukce audio</t>
  </si>
  <si>
    <t>redukce HDMI - VGA</t>
  </si>
  <si>
    <t>rozbočovač/přepínač</t>
  </si>
  <si>
    <t>stativový držák pro tablety</t>
  </si>
  <si>
    <t>vypalovací mechanika externí</t>
  </si>
  <si>
    <t>WiFi adaptér</t>
  </si>
  <si>
    <t>Wifi extender</t>
  </si>
  <si>
    <t xml:space="preserve">bluetooth adaptér externí miniaturní, připojení USB 3.0 (3.1 gen1), rychlost 3 Mb/s, podpora rozhraní Bluetooth 5.0, dosah 20 m </t>
  </si>
  <si>
    <t>dálkové ovládání určené pro prezentace, červené laserové ukazovátko, dosah min. 15 m, USB přijímač, ergonomický tvar, technologie plug-and-play, po skončení prezentace možnost uložení přijímače do těla prezentéru</t>
  </si>
  <si>
    <t>Externí disk 2,5" s připojením Micro USB-B, rozhraní USB 3.2 Gen 1 (USB 3.0), kapacita 5000GB, záruka 3 roky</t>
  </si>
  <si>
    <t xml:space="preserve">Externí disk 3,5" s připojením Micro USB-B, rozhraní USB 3.2 Gen 1 (USB 3.0), kapacita 8000GB </t>
  </si>
  <si>
    <t>externí SSD disk s připojením USB-C, rozhraní USB 3.2 Gen 2 (USB 3.1), rychlost čtení až 1050MB/s, rychlost zápisu až 1000MB/s, kapacita 500GB, šifrování 256bitové hardwarové AES, záruka 3 roky</t>
  </si>
  <si>
    <t>SSD disk interní M.2 (PCIe 3.0 4x NVMe), velikost 1TB, 3D NAND, rychlost čtení 2400MB/s, rychlost zápisu 1950MB/s, životnost 600TBW</t>
  </si>
  <si>
    <t>Flash disk USB 3.2 Gen 1 (USB 3.0), USB-A, kapacita 256 GB, rychlost zápisu až 80 MB/s, odolný, s poutkem na klíče, voděodolný, kovový</t>
  </si>
  <si>
    <t>Audio kabel prodlužovací, 5 m, male konektory: 1× XLR3, female konektory: 1× XLR3, mikrofonní, rovné zakončení</t>
  </si>
  <si>
    <t>video kabel oboustranné HDMI/M, rozhranní HDMI 2.0, rozlišení až UltraHD 4K@50Hz/60Hz (2160p), 4 audio stopy / 32 zvukových kanálů, propustnost až 18Gb/s, dynamická synchronizace, propojovací, trojité stínění, pozlacené konektory, univerzální pro televize, notebooky, monitory a jiná zařízení s HDMI konektory, certifikace HDMI, délka 2m</t>
  </si>
  <si>
    <t xml:space="preserve">klávesnice kompaktní, membránová, bezdrátová, nízkoprofilové klávesy, česká lokalizace kláves, bezdrátový USB přijímač, černá </t>
  </si>
  <si>
    <t>myš bezdrátová, laserová, 4000 DPI, magnetické posouvání, vysoce přesné sledování na jakémkoli povrchu, ergonomické provedení, USB-C nabíjení, bezdrátové připojení až do vzdálenosti 10 metrů, možnost propojení až se 3 zařízeními</t>
  </si>
  <si>
    <t>myš bezdrátová, laserová, ergonomický tvar (ne vertikální), 1000DPI, 5 tlačítek, vhodná pro praváky, černá nebo neutrální barva</t>
  </si>
  <si>
    <t xml:space="preserve">myš bezdrátová, ergonomická (ne vertikální), optická, 1600DPI, 6 tlačítek, Unifying ready, 1× USB-A přijímač + 1× USB-C přijímač, vhodná pro praváky, velikost M, černá </t>
  </si>
  <si>
    <t>myš drátová, optická, odezva do 1ms, 3200DPI, 8 programovatelných tlačítek, vhodná pro praváky, velikost L, USB, černá, uživatelské profily a tlačítko pro změnu dpi, protiskluzová pogumovaná horní část myši</t>
  </si>
  <si>
    <t>paměťová karta micro SDXC s kapacitou 64 GB, čtení až 160 MB/s, zápis až 60 MB/s, Class 10, UHS-I, U3, V30, A2, záruka 10 let</t>
  </si>
  <si>
    <t>Podložka pod myš pro optické i laserové myši, textilní, protiskluzová spodní strana, rozměry cca 250×200×3mm</t>
  </si>
  <si>
    <t>Redukce - male konektory: 1× jack 6.35 mm, female konektory: 1× jack 3.5 mm, rovné zakončení</t>
  </si>
  <si>
    <t>Redukce HDMI (M) na VGA (F) 0.1m, přenosová rychlost až 10.2Gb/s, rozlišení až FullHD 1920x1080, jednosměrný přenos, pozlacené konektory, pro televize, monitory a podobná zařízení s VGA konektorem</t>
  </si>
  <si>
    <t>rozbočovač/přepínač se 4 výstupy, female konektory: 5× HDMI 2.0, max. napětí 5V</t>
  </si>
  <si>
    <t>Universální stativový držák pro tablety s výškou od cca 130 mm do cca 250 mm, pro tablety od 7,9" do 12,9", horní část držáku se sáňkami pro upevnění externího příslušenství jako: mikrofon, LED světlo, apd, spodní část se standardním 1/4" závitem pro upevnění na stativ, spodní základna se zabudovanou Arca-Swiss destičkou (držák lze zasunout do Arca-Swiss rychloupínacího systému), vnitřní pogumované hrany držáku bránící prokluzování a chránící tablet proti poškrábání</t>
  </si>
  <si>
    <t>externí DVD-RW slimline vypalovací mechanika, zápis, přepis i čtení dat na CD/DVD disk, napájení z USB 2.0</t>
  </si>
  <si>
    <t>WiFi USB adaptér - vysoceziskový 802.11a/b/g/n/ac až 600Mbps, Dual-Band (433Mbps na 5GHz + 200Mbps na 2.4GHz), USB 2.0, vysocezisková externí antena</t>
  </si>
  <si>
    <r>
      <t>WiFi extender a WiFi 5, 802.11a/b/g/n/ac, až 1167 Mb/s, dual-band, WPA-PSK a WPA2-PSK, QoS, firewall, IPv6 Ready, rodičovská kontrola, Wi-Fi Mesh, pokrytí až 140m</t>
    </r>
    <r>
      <rPr>
        <vertAlign val="superscript"/>
        <sz val="11"/>
        <rFont val="Calibri"/>
        <family val="2"/>
        <scheme val="minor"/>
      </rPr>
      <t>2</t>
    </r>
  </si>
  <si>
    <t>Monitory a tablety</t>
  </si>
  <si>
    <t>monitor 32"</t>
  </si>
  <si>
    <t>monitor 32" smart</t>
  </si>
  <si>
    <t>pouzdro k poptávanému 10,1" tabletu</t>
  </si>
  <si>
    <t>scanner</t>
  </si>
  <si>
    <t>tablet 10,1"</t>
  </si>
  <si>
    <t>tablet 10,4"</t>
  </si>
  <si>
    <t>32“ monitor - nativní rozlišení 3840 x 2160 (4K UHD), poměr stran displeje 16:9, IPS displej, doba odezvy 4 ms, HDR10, jas 350 cd/m2, pozorovací úhly 178° horizontálně i vertikálně, FreeSync, konektory 2x HDMI, DP, konektor na sluchátka, vestavěný reproduktor 2x 5 W, VESA 100x100</t>
  </si>
  <si>
    <t>32" smart monitor - nativní rozlišení 3840 x 2160 (4K UHD), poměr stran displeje 16:9, podpora poměru stran 21:9, typ VA, doba odezvy 8 ms, Smart prostředí s aplikacemi, chytré dálkové ovládání a reproduktory, bezdrátové připojení mobilního telefonu přes DeX, Tap View nebo zrcadlení, bezdrátový přenos audia do jiného zařízení, vzdálený přístup a podpora Office 365, HDR, Flicker-free, Filtr modrého světla, rozhraní 2x HDMI, 2x USB, USB-C, Bluetooth 4.2, Wi-Fi</t>
  </si>
  <si>
    <t>pouzdro flipové k poptávanému 10,1" tabletu, barva černá, příp. tmavá</t>
  </si>
  <si>
    <t>plochý skener A4, rozlišení 4800 x 4800 dpi, rychlost skenování  cca 10 sekund pro skenování barevného dokumentu s rozlišením 300 dpi A4, skenování do cloudové služby přes PC, tlačítko pro skenování PDF reportů pro přímé vytváření vícestranných PDF dokumentů, technologie Auto Document a Photo Fix pro optimalizaci textu, grafiky a obrázků u naskenovaných dokumentů, možnost vertikálního umístění, ovládání a napájení přes USB-C kabel, kompaktní rozměry</t>
  </si>
  <si>
    <t>tablet - dotykový 10.1" IPS displej, WXGA rozlišení 1280 x 800, 4jádrový procesor o výkonu 3DMark Ice Storm Unlimited Physics min. 15 700, RAM 2GB, interní paměť 32GB , microUSB, paměťová microSD karta až 256 GB, WiFi, Bluetooth, GPS, přední 2Mpx a zadní 5Mpx kamery, baterie min. 4800mAh, OS Google Android</t>
  </si>
  <si>
    <t>tablet - displej 10,4 " rozlišení 2000 × 1200 PLS, 8jádrový procesor o výkonu 3DMark Ice Storm Unlimited Physics min. 13 100 , RAM 4 GB, interní paměť 64 GB, paměťová micro SD karta až 1024 GB, Wi-Fi, Bluetooth, GPS, webkamera 8 Mpx + 5 Mpx, výdrž baterie až 12 h, hmotnost do 470g, USB-C, S-pen v balení, OS Google Android</t>
  </si>
  <si>
    <t>Specifikace zboží - část 3</t>
  </si>
  <si>
    <t>USB nožní spínač</t>
  </si>
  <si>
    <t>Specifikace zboží - část 4</t>
  </si>
  <si>
    <t>stolní počítač mini</t>
  </si>
  <si>
    <t>USB nožní spínač, optické spínače, 2 tlačítka, 
software umožňující přiřadit: levé a pravé tlačítko myši, dvojklik, všechny klávesy klávesnice, ctrl/alt klávesové ztratky</t>
  </si>
  <si>
    <t>držák pro uchycení poptávaného počítače stolního MINI</t>
  </si>
  <si>
    <t>držák pro uchycení poptávaného mini stolního počítače, pouzdro s VESA uchycením + držák napájecího zdroje</t>
  </si>
  <si>
    <t>počítač stolní MINI</t>
  </si>
  <si>
    <t>stolní počítač v kompaktním provedení Mini PC,  8jádrový procesor o výkonu PassMark CPU Mark min. 13 000, 16GB operační paměti DDR4, pevný disk 512GB M.2 SSD PCIe NVMe, bez mechaniky, GLAN, WiFi ax, Bluetooth 5.0, USB (4x 2.0, 3x 3.0/3.1/3.2 Gen 1, 1x 3.1/3.2 Gen 2 a 1x Type-C 3.1/3.2 Gen 2), 2x DisplayPort, HDMI, klávesnice a myš, OS Windows 10 Pro</t>
  </si>
  <si>
    <t>externí disk 4TB</t>
  </si>
  <si>
    <t>Externí hdd projekt Chaperon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</si>
</sst>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4" fontId="2" fillId="4" borderId="5" xfId="20" applyNumberFormat="1" applyFont="1" applyFill="1" applyBorder="1" applyAlignment="1">
      <alignment horizontal="right" vertical="center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5" fillId="2" borderId="7" xfId="20" applyFont="1" applyFill="1" applyBorder="1" applyAlignment="1">
      <alignment horizontal="center" vertical="center" textRotation="90"/>
      <protection/>
    </xf>
    <xf numFmtId="0" fontId="0" fillId="4" borderId="8" xfId="0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2" fillId="4" borderId="9" xfId="20" applyNumberFormat="1" applyFont="1" applyFill="1" applyBorder="1" applyAlignment="1">
      <alignment horizontal="right" vertical="center"/>
      <protection/>
    </xf>
    <xf numFmtId="0" fontId="3" fillId="0" borderId="8" xfId="20" applyBorder="1">
      <alignment/>
      <protection/>
    </xf>
    <xf numFmtId="4" fontId="6" fillId="0" borderId="8" xfId="20" applyNumberFormat="1" applyFont="1" applyFill="1" applyBorder="1" applyAlignment="1">
      <alignment horizontal="right" vertical="center"/>
      <protection/>
    </xf>
    <xf numFmtId="4" fontId="0" fillId="0" borderId="8" xfId="20" applyNumberFormat="1" applyFont="1" applyFill="1" applyBorder="1" applyAlignment="1">
      <alignment horizontal="left" vertical="center"/>
      <protection/>
    </xf>
    <xf numFmtId="4" fontId="0" fillId="4" borderId="8" xfId="20" applyNumberFormat="1" applyFont="1" applyFill="1" applyBorder="1" applyAlignment="1">
      <alignment horizontal="left" vertical="center"/>
      <protection/>
    </xf>
    <xf numFmtId="4" fontId="0" fillId="4" borderId="8" xfId="20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4" fontId="6" fillId="0" borderId="10" xfId="20" applyNumberFormat="1" applyFont="1" applyFill="1" applyBorder="1" applyAlignment="1">
      <alignment horizontal="right" vertical="center"/>
      <protection/>
    </xf>
    <xf numFmtId="0" fontId="0" fillId="0" borderId="8" xfId="0" applyFont="1" applyFill="1" applyBorder="1" applyAlignment="1">
      <alignment vertical="center" wrapText="1"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13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1" xfId="20" applyFont="1" applyFill="1" applyBorder="1" applyAlignment="1">
      <alignment horizontal="center" vertical="center" textRotation="90"/>
      <protection/>
    </xf>
    <xf numFmtId="0" fontId="5" fillId="2" borderId="14" xfId="20" applyFont="1" applyFill="1" applyBorder="1" applyAlignment="1">
      <alignment horizontal="center" vertical="center" textRotation="90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2" fillId="2" borderId="18" xfId="20" applyFont="1" applyFill="1" applyBorder="1" applyAlignment="1">
      <alignment horizontal="center" vertical="center"/>
      <protection/>
    </xf>
    <xf numFmtId="0" fontId="2" fillId="2" borderId="19" xfId="20" applyFont="1" applyFill="1" applyBorder="1" applyAlignment="1">
      <alignment horizontal="center" vertical="center"/>
      <protection/>
    </xf>
    <xf numFmtId="3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8" xfId="2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80" zoomScaleNormal="80" workbookViewId="0" topLeftCell="A1">
      <selection activeCell="A5" sqref="A5:G5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7" t="s">
        <v>12</v>
      </c>
      <c r="B1" s="27"/>
      <c r="C1" s="27"/>
      <c r="D1" s="27"/>
      <c r="E1" s="27"/>
      <c r="F1" s="27"/>
      <c r="G1" s="27"/>
    </row>
    <row r="2" spans="1:7" ht="35.25" customHeight="1" thickBot="1">
      <c r="A2" s="28" t="s">
        <v>10</v>
      </c>
      <c r="B2" s="28"/>
      <c r="C2" s="28"/>
      <c r="D2" s="28"/>
      <c r="E2" s="28"/>
      <c r="F2" s="28"/>
      <c r="G2" s="28"/>
    </row>
    <row r="3" spans="1:7" ht="15" customHeight="1">
      <c r="A3" s="29" t="s">
        <v>0</v>
      </c>
      <c r="B3" s="11"/>
      <c r="C3" s="31" t="s">
        <v>8</v>
      </c>
      <c r="D3" s="31" t="s">
        <v>7</v>
      </c>
      <c r="E3" s="31" t="s">
        <v>1</v>
      </c>
      <c r="F3" s="34" t="s">
        <v>2</v>
      </c>
      <c r="G3" s="35"/>
    </row>
    <row r="4" spans="1:7" ht="75" customHeight="1" thickBot="1">
      <c r="A4" s="30"/>
      <c r="B4" s="12" t="s">
        <v>9</v>
      </c>
      <c r="C4" s="32"/>
      <c r="D4" s="33"/>
      <c r="E4" s="32"/>
      <c r="F4" s="2" t="s">
        <v>3</v>
      </c>
      <c r="G4" s="3" t="s">
        <v>4</v>
      </c>
    </row>
    <row r="5" spans="1:7" ht="15" customHeight="1">
      <c r="A5" s="24" t="s">
        <v>28</v>
      </c>
      <c r="B5" s="25"/>
      <c r="C5" s="26"/>
      <c r="D5" s="26"/>
      <c r="E5" s="26"/>
      <c r="F5" s="26"/>
      <c r="G5" s="26"/>
    </row>
    <row r="6" spans="1:7" ht="30">
      <c r="A6" s="16">
        <v>1</v>
      </c>
      <c r="B6" s="23" t="s">
        <v>33</v>
      </c>
      <c r="C6" s="23" t="s">
        <v>60</v>
      </c>
      <c r="D6" s="13"/>
      <c r="E6" s="40">
        <v>2</v>
      </c>
      <c r="F6" s="14">
        <v>0</v>
      </c>
      <c r="G6" s="17">
        <f aca="true" t="shared" si="0" ref="G6:G39">E6*F6</f>
        <v>0</v>
      </c>
    </row>
    <row r="7" spans="1:7" ht="30">
      <c r="A7" s="16">
        <v>2</v>
      </c>
      <c r="B7" s="23" t="s">
        <v>14</v>
      </c>
      <c r="C7" s="23" t="s">
        <v>61</v>
      </c>
      <c r="D7" s="13"/>
      <c r="E7" s="40">
        <v>11</v>
      </c>
      <c r="F7" s="14">
        <v>0</v>
      </c>
      <c r="G7" s="17">
        <f t="shared" si="0"/>
        <v>0</v>
      </c>
    </row>
    <row r="8" spans="1:7" ht="30">
      <c r="A8" s="16">
        <v>3</v>
      </c>
      <c r="B8" s="23" t="s">
        <v>34</v>
      </c>
      <c r="C8" s="23" t="s">
        <v>13</v>
      </c>
      <c r="D8" s="13"/>
      <c r="E8" s="40">
        <v>1</v>
      </c>
      <c r="F8" s="14">
        <v>0</v>
      </c>
      <c r="G8" s="17">
        <f t="shared" si="0"/>
        <v>0</v>
      </c>
    </row>
    <row r="9" spans="1:7" ht="30">
      <c r="A9" s="16">
        <v>4</v>
      </c>
      <c r="B9" s="23" t="s">
        <v>35</v>
      </c>
      <c r="C9" s="23" t="s">
        <v>29</v>
      </c>
      <c r="D9" s="13"/>
      <c r="E9" s="40">
        <v>1</v>
      </c>
      <c r="F9" s="14">
        <v>0</v>
      </c>
      <c r="G9" s="17">
        <f t="shared" si="0"/>
        <v>0</v>
      </c>
    </row>
    <row r="10" spans="1:7" ht="30">
      <c r="A10" s="16">
        <v>5</v>
      </c>
      <c r="B10" s="23" t="s">
        <v>36</v>
      </c>
      <c r="C10" s="23" t="s">
        <v>20</v>
      </c>
      <c r="D10" s="13"/>
      <c r="E10" s="40">
        <v>7</v>
      </c>
      <c r="F10" s="14">
        <v>0</v>
      </c>
      <c r="G10" s="17">
        <f t="shared" si="0"/>
        <v>0</v>
      </c>
    </row>
    <row r="11" spans="1:7" ht="15">
      <c r="A11" s="16">
        <v>6</v>
      </c>
      <c r="B11" s="36" t="s">
        <v>37</v>
      </c>
      <c r="C11" s="37" t="s">
        <v>62</v>
      </c>
      <c r="D11" s="13"/>
      <c r="E11" s="41">
        <v>2</v>
      </c>
      <c r="F11" s="14">
        <v>0</v>
      </c>
      <c r="G11" s="17">
        <f t="shared" si="0"/>
        <v>0</v>
      </c>
    </row>
    <row r="12" spans="1:7" ht="15">
      <c r="A12" s="16">
        <v>7</v>
      </c>
      <c r="B12" s="36" t="s">
        <v>38</v>
      </c>
      <c r="C12" s="37" t="s">
        <v>63</v>
      </c>
      <c r="D12" s="13"/>
      <c r="E12" s="41">
        <v>1</v>
      </c>
      <c r="F12" s="14">
        <v>0</v>
      </c>
      <c r="G12" s="17">
        <f t="shared" si="0"/>
        <v>0</v>
      </c>
    </row>
    <row r="13" spans="1:7" ht="30">
      <c r="A13" s="16">
        <v>8</v>
      </c>
      <c r="B13" s="23" t="s">
        <v>39</v>
      </c>
      <c r="C13" s="23" t="s">
        <v>64</v>
      </c>
      <c r="D13" s="13"/>
      <c r="E13" s="40">
        <v>2</v>
      </c>
      <c r="F13" s="14">
        <v>0</v>
      </c>
      <c r="G13" s="17">
        <f t="shared" si="0"/>
        <v>0</v>
      </c>
    </row>
    <row r="14" spans="1:7" ht="30">
      <c r="A14" s="16">
        <v>9</v>
      </c>
      <c r="B14" s="36" t="s">
        <v>40</v>
      </c>
      <c r="C14" s="37" t="s">
        <v>65</v>
      </c>
      <c r="D14" s="13"/>
      <c r="E14" s="41">
        <v>1</v>
      </c>
      <c r="F14" s="14">
        <v>0</v>
      </c>
      <c r="G14" s="17">
        <f t="shared" si="0"/>
        <v>0</v>
      </c>
    </row>
    <row r="15" spans="1:7" ht="30">
      <c r="A15" s="16">
        <v>10</v>
      </c>
      <c r="B15" s="23" t="s">
        <v>15</v>
      </c>
      <c r="C15" s="23" t="s">
        <v>21</v>
      </c>
      <c r="D15" s="13"/>
      <c r="E15" s="40">
        <v>5</v>
      </c>
      <c r="F15" s="14">
        <v>0</v>
      </c>
      <c r="G15" s="17">
        <f t="shared" si="0"/>
        <v>0</v>
      </c>
    </row>
    <row r="16" spans="1:7" ht="30">
      <c r="A16" s="16">
        <v>11</v>
      </c>
      <c r="B16" s="36" t="s">
        <v>41</v>
      </c>
      <c r="C16" s="37" t="s">
        <v>66</v>
      </c>
      <c r="D16" s="13"/>
      <c r="E16" s="41">
        <v>2</v>
      </c>
      <c r="F16" s="14">
        <v>0</v>
      </c>
      <c r="G16" s="17">
        <f t="shared" si="0"/>
        <v>0</v>
      </c>
    </row>
    <row r="17" spans="1:7" ht="30">
      <c r="A17" s="16">
        <v>12</v>
      </c>
      <c r="B17" s="23" t="s">
        <v>42</v>
      </c>
      <c r="C17" s="23" t="s">
        <v>24</v>
      </c>
      <c r="D17" s="13"/>
      <c r="E17" s="40">
        <v>2</v>
      </c>
      <c r="F17" s="14">
        <v>0</v>
      </c>
      <c r="G17" s="17">
        <f t="shared" si="0"/>
        <v>0</v>
      </c>
    </row>
    <row r="18" spans="1:7" ht="30">
      <c r="A18" s="16">
        <v>13</v>
      </c>
      <c r="B18" s="23" t="s">
        <v>16</v>
      </c>
      <c r="C18" s="23" t="s">
        <v>22</v>
      </c>
      <c r="D18" s="13"/>
      <c r="E18" s="40">
        <v>2</v>
      </c>
      <c r="F18" s="14">
        <v>0</v>
      </c>
      <c r="G18" s="17">
        <f t="shared" si="0"/>
        <v>0</v>
      </c>
    </row>
    <row r="19" spans="1:7" ht="15">
      <c r="A19" s="16">
        <v>14</v>
      </c>
      <c r="B19" s="36" t="s">
        <v>43</v>
      </c>
      <c r="C19" s="37" t="s">
        <v>67</v>
      </c>
      <c r="D19" s="13"/>
      <c r="E19" s="41">
        <v>4</v>
      </c>
      <c r="F19" s="14">
        <v>0</v>
      </c>
      <c r="G19" s="17">
        <f t="shared" si="0"/>
        <v>0</v>
      </c>
    </row>
    <row r="20" spans="1:7" ht="45">
      <c r="A20" s="16">
        <v>15</v>
      </c>
      <c r="B20" s="36" t="s">
        <v>44</v>
      </c>
      <c r="C20" s="37" t="s">
        <v>68</v>
      </c>
      <c r="D20" s="13"/>
      <c r="E20" s="41">
        <v>2</v>
      </c>
      <c r="F20" s="14">
        <v>0</v>
      </c>
      <c r="G20" s="17">
        <f t="shared" si="0"/>
        <v>0</v>
      </c>
    </row>
    <row r="21" spans="1:7" ht="30">
      <c r="A21" s="16">
        <v>16</v>
      </c>
      <c r="B21" s="23" t="s">
        <v>45</v>
      </c>
      <c r="C21" s="38" t="s">
        <v>69</v>
      </c>
      <c r="D21" s="13"/>
      <c r="E21" s="40">
        <v>2</v>
      </c>
      <c r="F21" s="14">
        <v>0</v>
      </c>
      <c r="G21" s="17">
        <f t="shared" si="0"/>
        <v>0</v>
      </c>
    </row>
    <row r="22" spans="1:7" ht="30">
      <c r="A22" s="16">
        <v>17</v>
      </c>
      <c r="B22" s="23" t="s">
        <v>17</v>
      </c>
      <c r="C22" s="23" t="s">
        <v>23</v>
      </c>
      <c r="D22" s="13"/>
      <c r="E22" s="40">
        <v>2</v>
      </c>
      <c r="F22" s="14">
        <v>0</v>
      </c>
      <c r="G22" s="17">
        <f t="shared" si="0"/>
        <v>0</v>
      </c>
    </row>
    <row r="23" spans="1:7" ht="30">
      <c r="A23" s="16">
        <v>18</v>
      </c>
      <c r="B23" s="36" t="s">
        <v>46</v>
      </c>
      <c r="C23" s="37" t="s">
        <v>70</v>
      </c>
      <c r="D23" s="13"/>
      <c r="E23" s="41">
        <v>1</v>
      </c>
      <c r="F23" s="14">
        <v>0</v>
      </c>
      <c r="G23" s="17">
        <f t="shared" si="0"/>
        <v>0</v>
      </c>
    </row>
    <row r="24" spans="1:7" ht="30">
      <c r="A24" s="16">
        <v>19</v>
      </c>
      <c r="B24" s="36" t="s">
        <v>47</v>
      </c>
      <c r="C24" s="37" t="s">
        <v>71</v>
      </c>
      <c r="D24" s="13"/>
      <c r="E24" s="41">
        <v>1</v>
      </c>
      <c r="F24" s="14">
        <v>0</v>
      </c>
      <c r="G24" s="17">
        <f t="shared" si="0"/>
        <v>0</v>
      </c>
    </row>
    <row r="25" spans="1:7" ht="30">
      <c r="A25" s="16">
        <v>20</v>
      </c>
      <c r="B25" s="23" t="s">
        <v>48</v>
      </c>
      <c r="C25" s="23" t="s">
        <v>72</v>
      </c>
      <c r="D25" s="13"/>
      <c r="E25" s="40">
        <v>2</v>
      </c>
      <c r="F25" s="14">
        <v>0</v>
      </c>
      <c r="G25" s="17">
        <f t="shared" si="0"/>
        <v>0</v>
      </c>
    </row>
    <row r="26" spans="1:7" ht="30">
      <c r="A26" s="16">
        <v>21</v>
      </c>
      <c r="B26" s="23" t="s">
        <v>49</v>
      </c>
      <c r="C26" s="23" t="s">
        <v>31</v>
      </c>
      <c r="D26" s="13"/>
      <c r="E26" s="40">
        <v>6</v>
      </c>
      <c r="F26" s="14">
        <v>0</v>
      </c>
      <c r="G26" s="17">
        <f t="shared" si="0"/>
        <v>0</v>
      </c>
    </row>
    <row r="27" spans="1:7" ht="15">
      <c r="A27" s="16">
        <v>22</v>
      </c>
      <c r="B27" s="23" t="s">
        <v>27</v>
      </c>
      <c r="C27" s="23" t="s">
        <v>30</v>
      </c>
      <c r="D27" s="13"/>
      <c r="E27" s="40">
        <v>2</v>
      </c>
      <c r="F27" s="14">
        <v>0</v>
      </c>
      <c r="G27" s="17">
        <f t="shared" si="0"/>
        <v>0</v>
      </c>
    </row>
    <row r="28" spans="1:7" ht="30">
      <c r="A28" s="16">
        <v>23</v>
      </c>
      <c r="B28" s="36" t="s">
        <v>50</v>
      </c>
      <c r="C28" s="39" t="s">
        <v>73</v>
      </c>
      <c r="D28" s="13"/>
      <c r="E28" s="41">
        <v>1</v>
      </c>
      <c r="F28" s="14">
        <v>0</v>
      </c>
      <c r="G28" s="17">
        <f t="shared" si="0"/>
        <v>0</v>
      </c>
    </row>
    <row r="29" spans="1:7" ht="30">
      <c r="A29" s="16">
        <v>24</v>
      </c>
      <c r="B29" s="23" t="s">
        <v>51</v>
      </c>
      <c r="C29" s="23" t="s">
        <v>74</v>
      </c>
      <c r="D29" s="13"/>
      <c r="E29" s="40">
        <v>1</v>
      </c>
      <c r="F29" s="14">
        <v>0</v>
      </c>
      <c r="G29" s="17">
        <f t="shared" si="0"/>
        <v>0</v>
      </c>
    </row>
    <row r="30" spans="1:7" ht="15">
      <c r="A30" s="16">
        <v>25</v>
      </c>
      <c r="B30" s="36" t="s">
        <v>52</v>
      </c>
      <c r="C30" s="37" t="s">
        <v>75</v>
      </c>
      <c r="D30" s="13"/>
      <c r="E30" s="41">
        <v>2</v>
      </c>
      <c r="F30" s="14">
        <v>0</v>
      </c>
      <c r="G30" s="17">
        <f t="shared" si="0"/>
        <v>0</v>
      </c>
    </row>
    <row r="31" spans="1:7" ht="15">
      <c r="A31" s="16">
        <v>26</v>
      </c>
      <c r="B31" s="36" t="s">
        <v>53</v>
      </c>
      <c r="C31" s="37" t="s">
        <v>76</v>
      </c>
      <c r="D31" s="13"/>
      <c r="E31" s="41">
        <v>12</v>
      </c>
      <c r="F31" s="14">
        <v>0</v>
      </c>
      <c r="G31" s="17">
        <f t="shared" si="0"/>
        <v>0</v>
      </c>
    </row>
    <row r="32" spans="1:7" ht="30">
      <c r="A32" s="16">
        <v>27</v>
      </c>
      <c r="B32" s="36" t="s">
        <v>54</v>
      </c>
      <c r="C32" s="37" t="s">
        <v>77</v>
      </c>
      <c r="D32" s="13"/>
      <c r="E32" s="41">
        <v>1</v>
      </c>
      <c r="F32" s="14">
        <v>0</v>
      </c>
      <c r="G32" s="17">
        <f t="shared" si="0"/>
        <v>0</v>
      </c>
    </row>
    <row r="33" spans="1:7" ht="15">
      <c r="A33" s="16">
        <v>28</v>
      </c>
      <c r="B33" s="36" t="s">
        <v>55</v>
      </c>
      <c r="C33" s="37" t="s">
        <v>78</v>
      </c>
      <c r="D33" s="13"/>
      <c r="E33" s="41">
        <v>1</v>
      </c>
      <c r="F33" s="14">
        <v>0</v>
      </c>
      <c r="G33" s="17">
        <f t="shared" si="0"/>
        <v>0</v>
      </c>
    </row>
    <row r="34" spans="1:7" ht="60">
      <c r="A34" s="16">
        <v>29</v>
      </c>
      <c r="B34" s="36" t="s">
        <v>56</v>
      </c>
      <c r="C34" s="37" t="s">
        <v>79</v>
      </c>
      <c r="D34" s="13"/>
      <c r="E34" s="41">
        <v>1</v>
      </c>
      <c r="F34" s="14">
        <v>0</v>
      </c>
      <c r="G34" s="17">
        <f t="shared" si="0"/>
        <v>0</v>
      </c>
    </row>
    <row r="35" spans="1:7" ht="30">
      <c r="A35" s="16">
        <v>30</v>
      </c>
      <c r="B35" s="23" t="s">
        <v>18</v>
      </c>
      <c r="C35" s="23" t="s">
        <v>25</v>
      </c>
      <c r="D35" s="13"/>
      <c r="E35" s="40">
        <v>3</v>
      </c>
      <c r="F35" s="14">
        <v>0</v>
      </c>
      <c r="G35" s="17">
        <f t="shared" si="0"/>
        <v>0</v>
      </c>
    </row>
    <row r="36" spans="1:7" ht="15">
      <c r="A36" s="16">
        <v>31</v>
      </c>
      <c r="B36" s="23" t="s">
        <v>57</v>
      </c>
      <c r="C36" s="23" t="s">
        <v>80</v>
      </c>
      <c r="D36" s="13"/>
      <c r="E36" s="40">
        <v>1</v>
      </c>
      <c r="F36" s="14">
        <v>0</v>
      </c>
      <c r="G36" s="17">
        <f t="shared" si="0"/>
        <v>0</v>
      </c>
    </row>
    <row r="37" spans="1:7" ht="30">
      <c r="A37" s="16">
        <v>32</v>
      </c>
      <c r="B37" s="23" t="s">
        <v>19</v>
      </c>
      <c r="C37" s="23" t="s">
        <v>26</v>
      </c>
      <c r="D37" s="13"/>
      <c r="E37" s="40">
        <v>1</v>
      </c>
      <c r="F37" s="14">
        <v>0</v>
      </c>
      <c r="G37" s="17">
        <f t="shared" si="0"/>
        <v>0</v>
      </c>
    </row>
    <row r="38" spans="1:7" ht="30">
      <c r="A38" s="16">
        <v>33</v>
      </c>
      <c r="B38" s="36" t="s">
        <v>58</v>
      </c>
      <c r="C38" s="37" t="s">
        <v>81</v>
      </c>
      <c r="D38" s="13"/>
      <c r="E38" s="41">
        <v>1</v>
      </c>
      <c r="F38" s="14">
        <v>0</v>
      </c>
      <c r="G38" s="17">
        <f t="shared" si="0"/>
        <v>0</v>
      </c>
    </row>
    <row r="39" spans="1:7" ht="32.25">
      <c r="A39" s="16">
        <v>34</v>
      </c>
      <c r="B39" s="36" t="s">
        <v>59</v>
      </c>
      <c r="C39" s="37" t="s">
        <v>82</v>
      </c>
      <c r="D39" s="13"/>
      <c r="E39" s="41">
        <v>1</v>
      </c>
      <c r="F39" s="14">
        <v>0</v>
      </c>
      <c r="G39" s="17">
        <f t="shared" si="0"/>
        <v>0</v>
      </c>
    </row>
    <row r="40" spans="1:7" ht="15.75" thickBot="1">
      <c r="A40" s="6"/>
      <c r="B40" s="7"/>
      <c r="C40" s="7"/>
      <c r="D40" s="7"/>
      <c r="E40" s="7"/>
      <c r="F40" s="6" t="s">
        <v>6</v>
      </c>
      <c r="G40" s="15">
        <f>SUM(G6:G39)</f>
        <v>0</v>
      </c>
    </row>
    <row r="41" spans="6:7" ht="15">
      <c r="F41" s="8"/>
      <c r="G41" s="9"/>
    </row>
    <row r="42" spans="1:7" ht="15">
      <c r="A42" s="4" t="s">
        <v>5</v>
      </c>
      <c r="B42" s="4"/>
      <c r="C42" s="5"/>
      <c r="D42" s="5"/>
      <c r="E42" s="5"/>
      <c r="F42" s="5"/>
      <c r="G42" s="5"/>
    </row>
    <row r="43" ht="15">
      <c r="C43" s="1" t="s">
        <v>32</v>
      </c>
    </row>
  </sheetData>
  <protectedRanges>
    <protectedRange sqref="F6:F39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C10" sqref="C10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7" t="s">
        <v>11</v>
      </c>
      <c r="B1" s="27"/>
      <c r="C1" s="27"/>
      <c r="D1" s="27"/>
      <c r="E1" s="27"/>
      <c r="F1" s="27"/>
      <c r="G1" s="27"/>
    </row>
    <row r="2" spans="1:7" ht="35.25" customHeight="1" thickBot="1">
      <c r="A2" s="28" t="s">
        <v>10</v>
      </c>
      <c r="B2" s="28"/>
      <c r="C2" s="28"/>
      <c r="D2" s="28"/>
      <c r="E2" s="28"/>
      <c r="F2" s="28"/>
      <c r="G2" s="28"/>
    </row>
    <row r="3" spans="1:7" ht="15" customHeight="1">
      <c r="A3" s="29" t="s">
        <v>0</v>
      </c>
      <c r="B3" s="11"/>
      <c r="C3" s="31" t="s">
        <v>8</v>
      </c>
      <c r="D3" s="31" t="s">
        <v>7</v>
      </c>
      <c r="E3" s="31" t="s">
        <v>1</v>
      </c>
      <c r="F3" s="34" t="s">
        <v>2</v>
      </c>
      <c r="G3" s="35"/>
    </row>
    <row r="4" spans="1:7" ht="75" customHeight="1" thickBot="1">
      <c r="A4" s="30"/>
      <c r="B4" s="12" t="s">
        <v>9</v>
      </c>
      <c r="C4" s="32"/>
      <c r="D4" s="33"/>
      <c r="E4" s="32"/>
      <c r="F4" s="2" t="s">
        <v>3</v>
      </c>
      <c r="G4" s="3" t="s">
        <v>4</v>
      </c>
    </row>
    <row r="5" spans="1:7" ht="15" customHeight="1">
      <c r="A5" s="24" t="s">
        <v>83</v>
      </c>
      <c r="B5" s="25"/>
      <c r="C5" s="26"/>
      <c r="D5" s="26"/>
      <c r="E5" s="26"/>
      <c r="F5" s="26"/>
      <c r="G5" s="26"/>
    </row>
    <row r="6" spans="1:7" ht="45">
      <c r="A6" s="16">
        <v>1</v>
      </c>
      <c r="B6" s="42" t="s">
        <v>84</v>
      </c>
      <c r="C6" s="23" t="s">
        <v>90</v>
      </c>
      <c r="D6" s="13"/>
      <c r="E6" s="41">
        <v>2</v>
      </c>
      <c r="F6" s="14">
        <v>0</v>
      </c>
      <c r="G6" s="17">
        <f aca="true" t="shared" si="0" ref="G6:G11">E6*F6</f>
        <v>0</v>
      </c>
    </row>
    <row r="7" spans="1:7" ht="60">
      <c r="A7" s="16">
        <v>2</v>
      </c>
      <c r="B7" s="36" t="s">
        <v>85</v>
      </c>
      <c r="C7" s="37" t="s">
        <v>91</v>
      </c>
      <c r="D7" s="13"/>
      <c r="E7" s="41">
        <v>1</v>
      </c>
      <c r="F7" s="14">
        <v>0</v>
      </c>
      <c r="G7" s="17">
        <f t="shared" si="0"/>
        <v>0</v>
      </c>
    </row>
    <row r="8" spans="1:7" ht="15">
      <c r="A8" s="16">
        <v>3</v>
      </c>
      <c r="B8" s="43" t="s">
        <v>86</v>
      </c>
      <c r="C8" s="43" t="s">
        <v>92</v>
      </c>
      <c r="D8" s="13"/>
      <c r="E8" s="41">
        <v>1</v>
      </c>
      <c r="F8" s="14">
        <v>0</v>
      </c>
      <c r="G8" s="17">
        <f t="shared" si="0"/>
        <v>0</v>
      </c>
    </row>
    <row r="9" spans="1:7" ht="60">
      <c r="A9" s="16">
        <v>4</v>
      </c>
      <c r="B9" s="36" t="s">
        <v>87</v>
      </c>
      <c r="C9" s="37" t="s">
        <v>93</v>
      </c>
      <c r="D9" s="13"/>
      <c r="E9" s="41">
        <v>1</v>
      </c>
      <c r="F9" s="14">
        <v>0</v>
      </c>
      <c r="G9" s="17">
        <f t="shared" si="0"/>
        <v>0</v>
      </c>
    </row>
    <row r="10" spans="1:7" ht="45">
      <c r="A10" s="16">
        <v>5</v>
      </c>
      <c r="B10" s="36" t="s">
        <v>88</v>
      </c>
      <c r="C10" s="37" t="s">
        <v>94</v>
      </c>
      <c r="D10" s="13"/>
      <c r="E10" s="41">
        <v>1</v>
      </c>
      <c r="F10" s="14">
        <v>0</v>
      </c>
      <c r="G10" s="17">
        <f t="shared" si="0"/>
        <v>0</v>
      </c>
    </row>
    <row r="11" spans="1:7" ht="45">
      <c r="A11" s="16">
        <v>6</v>
      </c>
      <c r="B11" s="36" t="s">
        <v>89</v>
      </c>
      <c r="C11" s="37" t="s">
        <v>95</v>
      </c>
      <c r="D11" s="13"/>
      <c r="E11" s="41">
        <v>1</v>
      </c>
      <c r="F11" s="14">
        <v>0</v>
      </c>
      <c r="G11" s="17">
        <f t="shared" si="0"/>
        <v>0</v>
      </c>
    </row>
    <row r="12" spans="1:7" ht="15.75" thickBot="1">
      <c r="A12" s="6"/>
      <c r="B12" s="7"/>
      <c r="C12" s="7"/>
      <c r="D12" s="7"/>
      <c r="E12" s="7"/>
      <c r="F12" s="6" t="s">
        <v>6</v>
      </c>
      <c r="G12" s="15">
        <f>SUM(G6:G11)</f>
        <v>0</v>
      </c>
    </row>
    <row r="13" spans="6:7" ht="15">
      <c r="F13" s="8"/>
      <c r="G13" s="9"/>
    </row>
    <row r="14" spans="1:7" ht="15">
      <c r="A14" s="4" t="s">
        <v>5</v>
      </c>
      <c r="B14" s="4"/>
      <c r="C14" s="5"/>
      <c r="D14" s="5"/>
      <c r="E14" s="5"/>
      <c r="F14" s="5"/>
      <c r="G14" s="5"/>
    </row>
    <row r="15" ht="15">
      <c r="C15" s="1" t="s">
        <v>32</v>
      </c>
    </row>
  </sheetData>
  <protectedRanges>
    <protectedRange sqref="F6:F11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G7" sqref="G7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7" t="s">
        <v>96</v>
      </c>
      <c r="B1" s="27"/>
      <c r="C1" s="27"/>
      <c r="D1" s="27"/>
      <c r="E1" s="27"/>
      <c r="F1" s="27"/>
      <c r="G1" s="27"/>
    </row>
    <row r="2" spans="1:7" ht="35.25" customHeight="1" thickBot="1">
      <c r="A2" s="28" t="s">
        <v>10</v>
      </c>
      <c r="B2" s="28"/>
      <c r="C2" s="28"/>
      <c r="D2" s="28"/>
      <c r="E2" s="28"/>
      <c r="F2" s="28"/>
      <c r="G2" s="28"/>
    </row>
    <row r="3" spans="1:7" ht="15" customHeight="1">
      <c r="A3" s="29" t="s">
        <v>0</v>
      </c>
      <c r="B3" s="11"/>
      <c r="C3" s="31" t="s">
        <v>8</v>
      </c>
      <c r="D3" s="31" t="s">
        <v>7</v>
      </c>
      <c r="E3" s="31" t="s">
        <v>1</v>
      </c>
      <c r="F3" s="34" t="s">
        <v>2</v>
      </c>
      <c r="G3" s="35"/>
    </row>
    <row r="4" spans="1:7" ht="75" customHeight="1" thickBot="1">
      <c r="A4" s="30"/>
      <c r="B4" s="12" t="s">
        <v>9</v>
      </c>
      <c r="C4" s="32"/>
      <c r="D4" s="33"/>
      <c r="E4" s="32"/>
      <c r="F4" s="2" t="s">
        <v>3</v>
      </c>
      <c r="G4" s="3" t="s">
        <v>4</v>
      </c>
    </row>
    <row r="5" spans="1:7" ht="15" customHeight="1">
      <c r="A5" s="24" t="s">
        <v>97</v>
      </c>
      <c r="B5" s="25"/>
      <c r="C5" s="26"/>
      <c r="D5" s="26"/>
      <c r="E5" s="26"/>
      <c r="F5" s="26"/>
      <c r="G5" s="26"/>
    </row>
    <row r="6" spans="1:7" ht="25.5">
      <c r="A6" s="16">
        <v>1</v>
      </c>
      <c r="B6" s="36" t="s">
        <v>97</v>
      </c>
      <c r="C6" s="44" t="s">
        <v>100</v>
      </c>
      <c r="D6" s="13"/>
      <c r="E6" s="41">
        <v>1</v>
      </c>
      <c r="F6" s="14">
        <v>0</v>
      </c>
      <c r="G6" s="17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15">
        <f>SUM(G6:G6)</f>
        <v>0</v>
      </c>
    </row>
    <row r="8" spans="6:7" ht="15"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ht="15">
      <c r="C10" s="1" t="s">
        <v>32</v>
      </c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G8" sqref="G8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7" t="s">
        <v>98</v>
      </c>
      <c r="B1" s="27"/>
      <c r="C1" s="27"/>
      <c r="D1" s="27"/>
      <c r="E1" s="27"/>
      <c r="F1" s="27"/>
      <c r="G1" s="27"/>
    </row>
    <row r="2" spans="1:7" ht="35.25" customHeight="1" thickBot="1">
      <c r="A2" s="28" t="s">
        <v>10</v>
      </c>
      <c r="B2" s="28"/>
      <c r="C2" s="28"/>
      <c r="D2" s="28"/>
      <c r="E2" s="28"/>
      <c r="F2" s="28"/>
      <c r="G2" s="28"/>
    </row>
    <row r="3" spans="1:7" ht="15" customHeight="1">
      <c r="A3" s="29" t="s">
        <v>0</v>
      </c>
      <c r="B3" s="11"/>
      <c r="C3" s="31" t="s">
        <v>8</v>
      </c>
      <c r="D3" s="31" t="s">
        <v>7</v>
      </c>
      <c r="E3" s="31" t="s">
        <v>1</v>
      </c>
      <c r="F3" s="34" t="s">
        <v>2</v>
      </c>
      <c r="G3" s="35"/>
    </row>
    <row r="4" spans="1:7" ht="75" customHeight="1" thickBot="1">
      <c r="A4" s="30"/>
      <c r="B4" s="12" t="s">
        <v>9</v>
      </c>
      <c r="C4" s="32"/>
      <c r="D4" s="33"/>
      <c r="E4" s="32"/>
      <c r="F4" s="2" t="s">
        <v>3</v>
      </c>
      <c r="G4" s="3" t="s">
        <v>4</v>
      </c>
    </row>
    <row r="5" spans="1:7" ht="15" customHeight="1">
      <c r="A5" s="24" t="s">
        <v>99</v>
      </c>
      <c r="B5" s="25"/>
      <c r="C5" s="26"/>
      <c r="D5" s="26"/>
      <c r="E5" s="26"/>
      <c r="F5" s="26"/>
      <c r="G5" s="26"/>
    </row>
    <row r="6" spans="1:7" ht="30">
      <c r="A6" s="16">
        <v>1</v>
      </c>
      <c r="B6" s="36" t="s">
        <v>101</v>
      </c>
      <c r="C6" s="37" t="s">
        <v>102</v>
      </c>
      <c r="D6" s="13"/>
      <c r="E6" s="41">
        <v>1</v>
      </c>
      <c r="F6" s="14">
        <v>0</v>
      </c>
      <c r="G6" s="17">
        <f aca="true" t="shared" si="0" ref="G6:G7">E6*F6</f>
        <v>0</v>
      </c>
    </row>
    <row r="7" spans="1:7" ht="60">
      <c r="A7" s="16">
        <v>2</v>
      </c>
      <c r="B7" s="36" t="s">
        <v>103</v>
      </c>
      <c r="C7" s="37" t="s">
        <v>104</v>
      </c>
      <c r="D7" s="13"/>
      <c r="E7" s="41">
        <v>1</v>
      </c>
      <c r="F7" s="14">
        <v>0</v>
      </c>
      <c r="G7" s="17">
        <f t="shared" si="0"/>
        <v>0</v>
      </c>
    </row>
    <row r="8" spans="1:7" ht="15.75" thickBot="1">
      <c r="A8" s="6"/>
      <c r="B8" s="7"/>
      <c r="C8" s="7"/>
      <c r="D8" s="7"/>
      <c r="E8" s="7"/>
      <c r="F8" s="6" t="s">
        <v>6</v>
      </c>
      <c r="G8" s="15">
        <f>SUM(G6:G7)</f>
        <v>0</v>
      </c>
    </row>
    <row r="9" spans="6:7" ht="15">
      <c r="F9" s="8"/>
      <c r="G9" s="9"/>
    </row>
    <row r="10" spans="1:7" ht="15">
      <c r="A10" s="4" t="s">
        <v>5</v>
      </c>
      <c r="B10" s="4"/>
      <c r="C10" s="5"/>
      <c r="D10" s="5"/>
      <c r="E10" s="5"/>
      <c r="F10" s="5"/>
      <c r="G10" s="5"/>
    </row>
    <row r="11" ht="15">
      <c r="C11" s="1" t="s">
        <v>32</v>
      </c>
    </row>
  </sheetData>
  <protectedRanges>
    <protectedRange sqref="F6:F7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 topLeftCell="A1">
      <selection activeCell="C11" sqref="C11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7" t="s">
        <v>11</v>
      </c>
      <c r="B1" s="27"/>
      <c r="C1" s="27"/>
      <c r="D1" s="27"/>
      <c r="E1" s="27"/>
      <c r="F1" s="27"/>
      <c r="G1" s="27"/>
    </row>
    <row r="2" spans="1:7" ht="35.25" customHeight="1" thickBot="1">
      <c r="A2" s="28" t="s">
        <v>10</v>
      </c>
      <c r="B2" s="28"/>
      <c r="C2" s="28"/>
      <c r="D2" s="28"/>
      <c r="E2" s="28"/>
      <c r="F2" s="28"/>
      <c r="G2" s="28"/>
    </row>
    <row r="3" spans="1:7" ht="15" customHeight="1">
      <c r="A3" s="29" t="s">
        <v>0</v>
      </c>
      <c r="B3" s="11"/>
      <c r="C3" s="31" t="s">
        <v>8</v>
      </c>
      <c r="D3" s="31" t="s">
        <v>7</v>
      </c>
      <c r="E3" s="31" t="s">
        <v>1</v>
      </c>
      <c r="F3" s="34" t="s">
        <v>2</v>
      </c>
      <c r="G3" s="35"/>
    </row>
    <row r="4" spans="1:7" ht="75" customHeight="1" thickBot="1">
      <c r="A4" s="30"/>
      <c r="B4" s="12" t="s">
        <v>9</v>
      </c>
      <c r="C4" s="32"/>
      <c r="D4" s="33"/>
      <c r="E4" s="32"/>
      <c r="F4" s="2" t="s">
        <v>3</v>
      </c>
      <c r="G4" s="3" t="s">
        <v>4</v>
      </c>
    </row>
    <row r="5" spans="1:7" ht="15" customHeight="1">
      <c r="A5" s="24" t="s">
        <v>106</v>
      </c>
      <c r="B5" s="25"/>
      <c r="C5" s="26"/>
      <c r="D5" s="26"/>
      <c r="E5" s="26"/>
      <c r="F5" s="26"/>
      <c r="G5" s="26"/>
    </row>
    <row r="6" spans="1:7" ht="66.75" customHeight="1" thickBot="1">
      <c r="A6" s="18"/>
      <c r="B6" s="36" t="s">
        <v>105</v>
      </c>
      <c r="C6" s="37" t="s">
        <v>20</v>
      </c>
      <c r="D6" s="19"/>
      <c r="E6" s="21">
        <v>3</v>
      </c>
      <c r="F6" s="20">
        <v>0</v>
      </c>
      <c r="G6" s="22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10">
        <f>SUM(G6:G6)</f>
        <v>0</v>
      </c>
    </row>
    <row r="8" spans="6:7" ht="15">
      <c r="F8" s="8"/>
      <c r="G8" s="9"/>
    </row>
    <row r="9" spans="1:7" ht="15">
      <c r="A9" s="4" t="s">
        <v>5</v>
      </c>
      <c r="B9" s="4"/>
      <c r="C9" s="1" t="s">
        <v>32</v>
      </c>
      <c r="D9" s="5"/>
      <c r="E9" s="5"/>
      <c r="F9" s="5"/>
      <c r="G9" s="5"/>
    </row>
  </sheetData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 A6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fitToHeight="0" fitToWidth="1"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2021-11-19T06:29:59Z</dcterms:modified>
  <cp:category/>
  <cp:version/>
  <cp:contentType/>
  <cp:contentStatus/>
</cp:coreProperties>
</file>