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903" activeTab="0"/>
  </bookViews>
  <sheets>
    <sheet name="Nabídková cena" sheetId="1" r:id="rId1"/>
    <sheet name="1 Tablet 1" sheetId="2" r:id="rId2"/>
    <sheet name="2 Tablet 2" sheetId="3" r:id="rId3"/>
    <sheet name="3 Mini PC" sheetId="4" r:id="rId4"/>
    <sheet name="4 Tablet 3" sheetId="5" r:id="rId5"/>
  </sheets>
  <definedNames/>
  <calcPr fullCalcOnLoad="1"/>
</workbook>
</file>

<file path=xl/sharedStrings.xml><?xml version="1.0" encoding="utf-8"?>
<sst xmlns="http://schemas.openxmlformats.org/spreadsheetml/2006/main" count="203" uniqueCount="117">
  <si>
    <t>Další informace</t>
  </si>
  <si>
    <t>pevný parametr</t>
  </si>
  <si>
    <t>Technická specifikace</t>
  </si>
  <si>
    <t>minimální 
požadovaný parametr</t>
  </si>
  <si>
    <t>NABÍZENÝ MODEL:
………………………………………..</t>
  </si>
  <si>
    <t>Rozhraní</t>
  </si>
  <si>
    <t>Procesor</t>
  </si>
  <si>
    <t>Operační systém</t>
  </si>
  <si>
    <t>Model procesoru: </t>
  </si>
  <si>
    <t>Displej</t>
  </si>
  <si>
    <t xml:space="preserve">Úhlopříčka (") </t>
  </si>
  <si>
    <t>Operační systém: </t>
  </si>
  <si>
    <t>Operační paměť</t>
  </si>
  <si>
    <t>A14  Bionic</t>
  </si>
  <si>
    <t>10,9"</t>
  </si>
  <si>
    <t>iOS</t>
  </si>
  <si>
    <t xml:space="preserve">Rozlišení </t>
  </si>
  <si>
    <t>Technologie displeje</t>
  </si>
  <si>
    <t>Retina</t>
  </si>
  <si>
    <t>Multi-touch</t>
  </si>
  <si>
    <t>10x</t>
  </si>
  <si>
    <t>max 0,5 kg</t>
  </si>
  <si>
    <t>USB-C</t>
  </si>
  <si>
    <t>WiFi</t>
  </si>
  <si>
    <t>802.11ax</t>
  </si>
  <si>
    <t>Verze WiFi</t>
  </si>
  <si>
    <t>WiFi 6</t>
  </si>
  <si>
    <t>Fotoaparát</t>
  </si>
  <si>
    <t>Rozlišení fotoaparátu</t>
  </si>
  <si>
    <t>12 Mpx</t>
  </si>
  <si>
    <t>10,2"</t>
  </si>
  <si>
    <t>2360 x 1640 (při 264 ppi)</t>
  </si>
  <si>
    <t>2160 x 1620 (při 264 ppi)</t>
  </si>
  <si>
    <t>A13  Bionic</t>
  </si>
  <si>
    <t>802.11a/b/g/n/ac</t>
  </si>
  <si>
    <t>Bluetooth</t>
  </si>
  <si>
    <t>4.2</t>
  </si>
  <si>
    <t>iPadOS 15</t>
  </si>
  <si>
    <t>Nabíjení</t>
  </si>
  <si>
    <t>napájecí kabel/USB-C</t>
  </si>
  <si>
    <t>ano</t>
  </si>
  <si>
    <t>Typ</t>
  </si>
  <si>
    <t>M1</t>
  </si>
  <si>
    <t>Model procesoru</t>
  </si>
  <si>
    <t>Počet jader</t>
  </si>
  <si>
    <t>Paměť</t>
  </si>
  <si>
    <t>Typ operační paměti</t>
  </si>
  <si>
    <t>LPDDR4</t>
  </si>
  <si>
    <t>Pevný diskisk</t>
  </si>
  <si>
    <t>Pevný disk</t>
  </si>
  <si>
    <t xml:space="preserve">Typ pevného disku </t>
  </si>
  <si>
    <t>SSD</t>
  </si>
  <si>
    <t>Grafická karta</t>
  </si>
  <si>
    <t>typ</t>
  </si>
  <si>
    <t>integrovaná</t>
  </si>
  <si>
    <t>macOS</t>
  </si>
  <si>
    <t>1 GB Ethernet</t>
  </si>
  <si>
    <t>M1 (8jader CPU/8jader GPU/ 16jádrový Neural Engine)</t>
  </si>
  <si>
    <t>Ano</t>
  </si>
  <si>
    <t>Model</t>
  </si>
  <si>
    <t>Úložiště</t>
  </si>
  <si>
    <t>Typ displeje</t>
  </si>
  <si>
    <t>Úhlopříčka</t>
  </si>
  <si>
    <t>Rozlišení</t>
  </si>
  <si>
    <t>Jemnost (PPI)</t>
  </si>
  <si>
    <t xml:space="preserve">12,9" </t>
  </si>
  <si>
    <t>iPad OS</t>
  </si>
  <si>
    <t>Komunikace</t>
  </si>
  <si>
    <t>WiFi standardy</t>
  </si>
  <si>
    <t>a/b/g/n/ac/ax</t>
  </si>
  <si>
    <t>Verze Bluetooth</t>
  </si>
  <si>
    <t>Webkamera</t>
  </si>
  <si>
    <t>Výstupy</t>
  </si>
  <si>
    <t>USB Type-C</t>
  </si>
  <si>
    <t>Kompatibilní dotyková tužka s bezdrátovým nabíjením a magnetickým přichycením</t>
  </si>
  <si>
    <t>M1 s 8jádrovým GPU</t>
  </si>
  <si>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</si>
  <si>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</si>
  <si>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</si>
  <si>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</si>
  <si>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</si>
  <si>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</si>
  <si>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</si>
  <si>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</si>
  <si>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</si>
  <si>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</si>
  <si>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</si>
  <si>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</si>
  <si>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</si>
  <si>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</si>
  <si>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V …………………………. dne …………….2021</t>
  </si>
  <si>
    <t>………………………………………………………..</t>
  </si>
  <si>
    <t>za dodavatele</t>
  </si>
  <si>
    <t>Cena za ks v Kč bez DPH</t>
  </si>
  <si>
    <t>Hmotnost</t>
  </si>
  <si>
    <t>Kompatibilní tužka</t>
  </si>
  <si>
    <t>64 GB</t>
  </si>
  <si>
    <t xml:space="preserve">Velikost operační paměti </t>
  </si>
  <si>
    <t>Tablet 1:</t>
  </si>
  <si>
    <t>Tablet 2:</t>
  </si>
  <si>
    <t>Tablet 3:</t>
  </si>
  <si>
    <t>Mini PC:</t>
  </si>
  <si>
    <t>Velikost operační paměti</t>
  </si>
  <si>
    <t>Velikost RAM</t>
  </si>
  <si>
    <t>16 GB</t>
  </si>
  <si>
    <t>1 000 GB</t>
  </si>
  <si>
    <t>Kapacita</t>
  </si>
  <si>
    <t>max 33 000,-</t>
  </si>
  <si>
    <t>8 GB</t>
  </si>
  <si>
    <t>256 GB</t>
  </si>
  <si>
    <t>Thunderbolt 4/USB-C</t>
  </si>
  <si>
    <t>Náhradní hroty pro tužku</t>
  </si>
  <si>
    <t>max 32 900,-</t>
  </si>
  <si>
    <t>Nabídková cena 
celkem 
Kč bez DPH</t>
  </si>
  <si>
    <t>Nabídková cena
celkem 
Kč vč. DPH</t>
  </si>
  <si>
    <t>4 x</t>
  </si>
  <si>
    <t>2 732 x 2 048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</si>
</sst>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  <numFmt numFmtId="171" formatCode="[$-405]dddd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0" fillId="0" borderId="0" xfId="36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5" borderId="11" xfId="0" applyFill="1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top" wrapText="1"/>
      <protection locked="0"/>
    </xf>
    <xf numFmtId="0" fontId="22" fillId="37" borderId="10" xfId="0" applyFon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0" fillId="37" borderId="0" xfId="0" applyFill="1" applyBorder="1" applyAlignment="1" applyProtection="1">
      <alignment vertical="center" wrapText="1"/>
      <protection/>
    </xf>
    <xf numFmtId="0" fontId="22" fillId="37" borderId="0" xfId="0" applyFont="1" applyFill="1" applyBorder="1" applyAlignment="1" applyProtection="1">
      <alignment vertical="center"/>
      <protection/>
    </xf>
    <xf numFmtId="4" fontId="0" fillId="37" borderId="0" xfId="0" applyNumberFormat="1" applyFill="1" applyBorder="1" applyAlignment="1" applyProtection="1">
      <alignment vertical="center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29" fillId="2" borderId="14" xfId="0" applyFont="1" applyFill="1" applyBorder="1" applyAlignment="1" applyProtection="1">
      <alignment horizontal="center" vertical="center" wrapText="1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4" fontId="46" fillId="0" borderId="17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0" fillId="35" borderId="18" xfId="0" applyFill="1" applyBorder="1" applyAlignment="1" applyProtection="1">
      <alignment vertical="center" wrapText="1"/>
      <protection locked="0"/>
    </xf>
    <xf numFmtId="0" fontId="49" fillId="0" borderId="0" xfId="0" applyFont="1" applyAlignment="1" applyProtection="1">
      <alignment horizontal="left" wrapText="1"/>
      <protection/>
    </xf>
    <xf numFmtId="0" fontId="4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6" fillId="33" borderId="19" xfId="0" applyFont="1" applyFill="1" applyBorder="1" applyAlignment="1" applyProtection="1">
      <alignment horizontal="left" vertical="center" wrapText="1"/>
      <protection locked="0"/>
    </xf>
    <xf numFmtId="0" fontId="46" fillId="33" borderId="20" xfId="0" applyFont="1" applyFill="1" applyBorder="1" applyAlignment="1" applyProtection="1">
      <alignment horizontal="left" vertical="center" wrapText="1"/>
      <protection locked="0"/>
    </xf>
    <xf numFmtId="0" fontId="4" fillId="35" borderId="18" xfId="0" applyFont="1" applyFill="1" applyBorder="1" applyAlignment="1" applyProtection="1">
      <alignment horizontal="left" vertical="center" wrapText="1"/>
      <protection locked="0"/>
    </xf>
    <xf numFmtId="0" fontId="4" fillId="35" borderId="21" xfId="0" applyFont="1" applyFill="1" applyBorder="1" applyAlignment="1" applyProtection="1">
      <alignment horizontal="left" vertical="center" wrapText="1"/>
      <protection locked="0"/>
    </xf>
    <xf numFmtId="0" fontId="46" fillId="33" borderId="22" xfId="0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 applyProtection="1">
      <alignment horizontal="left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7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vertical="center" wrapText="1"/>
      <protection/>
    </xf>
    <xf numFmtId="0" fontId="0" fillId="38" borderId="10" xfId="0" applyFont="1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10" xfId="0" applyFill="1" applyBorder="1" applyAlignment="1" applyProtection="1">
      <alignment horizontal="right" vertical="center" wrapText="1"/>
      <protection/>
    </xf>
    <xf numFmtId="0" fontId="0" fillId="39" borderId="10" xfId="0" applyFill="1" applyBorder="1" applyAlignment="1" applyProtection="1">
      <alignment vertical="center" wrapText="1"/>
      <protection/>
    </xf>
    <xf numFmtId="3" fontId="0" fillId="39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 vertical="center" wrapText="1"/>
      <protection/>
    </xf>
    <xf numFmtId="0" fontId="50" fillId="0" borderId="0" xfId="0" applyFont="1" applyAlignment="1" applyProtection="1">
      <alignment horizontal="left" wrapText="1"/>
      <protection/>
    </xf>
    <xf numFmtId="0" fontId="0" fillId="0" borderId="10" xfId="0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70" zoomScaleNormal="70" zoomScalePageLayoutView="0" workbookViewId="0" topLeftCell="A1">
      <selection activeCell="N12" sqref="N12"/>
    </sheetView>
  </sheetViews>
  <sheetFormatPr defaultColWidth="9.140625" defaultRowHeight="15"/>
  <cols>
    <col min="1" max="1" width="8.8515625" style="32" customWidth="1"/>
    <col min="2" max="2" width="21.57421875" style="32" customWidth="1"/>
    <col min="3" max="3" width="10.7109375" style="32" customWidth="1"/>
    <col min="4" max="4" width="16.8515625" style="32" customWidth="1"/>
    <col min="5" max="5" width="21.421875" style="32" customWidth="1"/>
    <col min="6" max="6" width="20.57421875" style="32" customWidth="1"/>
    <col min="7" max="7" width="22.28125" style="32" customWidth="1"/>
    <col min="8" max="16384" width="8.8515625" style="32" customWidth="1"/>
  </cols>
  <sheetData>
    <row r="1" spans="1:7" ht="14.25">
      <c r="A1" s="12"/>
      <c r="B1" s="12"/>
      <c r="C1" s="12"/>
      <c r="D1" s="12"/>
      <c r="E1" s="12"/>
      <c r="F1" s="12"/>
      <c r="G1" s="12"/>
    </row>
    <row r="2" spans="1:7" ht="29.25" customHeight="1">
      <c r="A2" s="37" t="s">
        <v>76</v>
      </c>
      <c r="B2" s="38"/>
      <c r="C2" s="38"/>
      <c r="D2" s="38"/>
      <c r="E2" s="38"/>
      <c r="F2" s="38"/>
      <c r="G2" s="38"/>
    </row>
    <row r="3" spans="1:7" ht="14.25">
      <c r="A3" s="12"/>
      <c r="B3" s="12"/>
      <c r="C3" s="12"/>
      <c r="D3" s="12"/>
      <c r="E3" s="12"/>
      <c r="F3" s="12"/>
      <c r="G3" s="12"/>
    </row>
    <row r="4" spans="1:7" ht="28.5">
      <c r="A4" s="13" t="s">
        <v>77</v>
      </c>
      <c r="B4" s="14" t="s">
        <v>78</v>
      </c>
      <c r="C4" s="13" t="s">
        <v>79</v>
      </c>
      <c r="D4" s="13" t="s">
        <v>80</v>
      </c>
      <c r="E4" s="13" t="s">
        <v>81</v>
      </c>
      <c r="F4" s="13" t="s">
        <v>82</v>
      </c>
      <c r="G4" s="13" t="s">
        <v>83</v>
      </c>
    </row>
    <row r="5" spans="1:7" ht="60.75" customHeight="1">
      <c r="A5" s="15">
        <v>1</v>
      </c>
      <c r="B5" s="16" t="s">
        <v>98</v>
      </c>
      <c r="C5" s="17">
        <v>1</v>
      </c>
      <c r="D5" s="18">
        <v>0</v>
      </c>
      <c r="E5" s="19">
        <f>C5*D5</f>
        <v>0</v>
      </c>
      <c r="F5" s="19">
        <f>E5*0.21</f>
        <v>0</v>
      </c>
      <c r="G5" s="19">
        <f>E5+F5</f>
        <v>0</v>
      </c>
    </row>
    <row r="6" spans="1:7" ht="60.75" customHeight="1">
      <c r="A6" s="15">
        <v>2</v>
      </c>
      <c r="B6" s="16" t="s">
        <v>99</v>
      </c>
      <c r="C6" s="17">
        <v>1</v>
      </c>
      <c r="D6" s="18">
        <v>0</v>
      </c>
      <c r="E6" s="19">
        <f>C6*D6</f>
        <v>0</v>
      </c>
      <c r="F6" s="19">
        <f>E6*0.21</f>
        <v>0</v>
      </c>
      <c r="G6" s="19">
        <f>E6+F6</f>
        <v>0</v>
      </c>
    </row>
    <row r="7" spans="1:7" ht="60.75" customHeight="1">
      <c r="A7" s="15">
        <v>3</v>
      </c>
      <c r="B7" s="16" t="s">
        <v>101</v>
      </c>
      <c r="C7" s="17">
        <v>1</v>
      </c>
      <c r="D7" s="18">
        <v>0</v>
      </c>
      <c r="E7" s="19">
        <f>C7*D7</f>
        <v>0</v>
      </c>
      <c r="F7" s="19">
        <f>E7*0.21</f>
        <v>0</v>
      </c>
      <c r="G7" s="19">
        <f>E7+F7</f>
        <v>0</v>
      </c>
    </row>
    <row r="8" spans="1:7" ht="60.75" customHeight="1">
      <c r="A8" s="15">
        <v>4</v>
      </c>
      <c r="B8" s="16" t="s">
        <v>100</v>
      </c>
      <c r="C8" s="17">
        <v>1</v>
      </c>
      <c r="D8" s="18">
        <v>0</v>
      </c>
      <c r="E8" s="19">
        <f>C8*D8</f>
        <v>0</v>
      </c>
      <c r="F8" s="19">
        <f>E8*0.21</f>
        <v>0</v>
      </c>
      <c r="G8" s="19">
        <f>E8+F8</f>
        <v>0</v>
      </c>
    </row>
    <row r="9" spans="1:7" ht="14.25">
      <c r="A9" s="20"/>
      <c r="B9" s="21"/>
      <c r="C9" s="22"/>
      <c r="D9" s="23"/>
      <c r="E9" s="23"/>
      <c r="F9" s="23"/>
      <c r="G9" s="23"/>
    </row>
    <row r="10" spans="1:7" ht="103.5" customHeight="1">
      <c r="A10" s="12"/>
      <c r="B10" s="39" t="s">
        <v>84</v>
      </c>
      <c r="C10" s="39"/>
      <c r="D10" s="39"/>
      <c r="E10" s="39"/>
      <c r="F10" s="39"/>
      <c r="G10" s="39"/>
    </row>
    <row r="11" spans="1:7" ht="15" thickBot="1">
      <c r="A11" s="12"/>
      <c r="B11" s="12"/>
      <c r="C11" s="12"/>
      <c r="D11" s="12"/>
      <c r="E11" s="12"/>
      <c r="F11" s="12"/>
      <c r="G11" s="12"/>
    </row>
    <row r="12" spans="1:7" ht="42.75">
      <c r="A12" s="12"/>
      <c r="B12" s="12"/>
      <c r="C12" s="12"/>
      <c r="D12" s="12"/>
      <c r="E12" s="24" t="s">
        <v>113</v>
      </c>
      <c r="F12" s="25" t="s">
        <v>85</v>
      </c>
      <c r="G12" s="26" t="s">
        <v>114</v>
      </c>
    </row>
    <row r="13" spans="1:7" ht="48" customHeight="1" thickBot="1">
      <c r="A13" s="12"/>
      <c r="B13" s="12"/>
      <c r="C13" s="12"/>
      <c r="D13" s="12"/>
      <c r="E13" s="27">
        <f>SUM(E5:E8)</f>
        <v>0</v>
      </c>
      <c r="F13" s="28">
        <f>E13*0.21</f>
        <v>0</v>
      </c>
      <c r="G13" s="29">
        <f>E13+F13</f>
        <v>0</v>
      </c>
    </row>
    <row r="14" spans="1:7" ht="14.25">
      <c r="A14" s="12"/>
      <c r="B14" s="12"/>
      <c r="C14" s="12"/>
      <c r="D14" s="12"/>
      <c r="E14" s="12"/>
      <c r="F14" s="12"/>
      <c r="G14" s="12"/>
    </row>
    <row r="15" spans="1:7" ht="18">
      <c r="A15" s="30" t="s">
        <v>86</v>
      </c>
      <c r="B15" s="12"/>
      <c r="C15" s="31"/>
      <c r="D15" s="31"/>
      <c r="E15" s="31"/>
      <c r="F15" s="12"/>
      <c r="G15" s="12"/>
    </row>
    <row r="16" spans="1:7" ht="18">
      <c r="A16" s="30" t="s">
        <v>87</v>
      </c>
      <c r="B16" s="12"/>
      <c r="C16" s="31"/>
      <c r="D16" s="31"/>
      <c r="E16" s="31"/>
      <c r="F16" s="12"/>
      <c r="G16" s="12"/>
    </row>
    <row r="17" spans="1:7" ht="18">
      <c r="A17" s="30" t="s">
        <v>88</v>
      </c>
      <c r="B17" s="12"/>
      <c r="C17" s="31"/>
      <c r="D17" s="31"/>
      <c r="E17" s="31"/>
      <c r="F17" s="12"/>
      <c r="G17" s="12"/>
    </row>
    <row r="18" spans="1:7" ht="18">
      <c r="A18" s="30" t="s">
        <v>89</v>
      </c>
      <c r="B18" s="12"/>
      <c r="C18" s="31"/>
      <c r="D18" s="31"/>
      <c r="E18" s="31"/>
      <c r="F18" s="12"/>
      <c r="G18" s="12"/>
    </row>
    <row r="20" spans="2:3" ht="15">
      <c r="B20" s="33" t="s">
        <v>90</v>
      </c>
      <c r="C20" s="34"/>
    </row>
    <row r="22" ht="14.25">
      <c r="B22" s="32" t="s">
        <v>91</v>
      </c>
    </row>
    <row r="23" ht="14.25">
      <c r="B23" s="32" t="s">
        <v>92</v>
      </c>
    </row>
  </sheetData>
  <sheetProtection password="C4B5" sheet="1" objects="1" scenarios="1" formatCells="0" formatColumns="0" formatRows="0"/>
  <mergeCells count="2">
    <mergeCell ref="A2:G2"/>
    <mergeCell ref="B10:G10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8" sqref="G8"/>
    </sheetView>
  </sheetViews>
  <sheetFormatPr defaultColWidth="8.7109375" defaultRowHeight="15"/>
  <cols>
    <col min="1" max="1" width="22.8515625" style="4" customWidth="1"/>
    <col min="2" max="2" width="18.8515625" style="4" customWidth="1"/>
    <col min="3" max="3" width="22.00390625" style="4" customWidth="1"/>
    <col min="4" max="4" width="1.421875" style="4" customWidth="1"/>
    <col min="5" max="5" width="34.7109375" style="4" customWidth="1"/>
    <col min="6" max="6" width="19.421875" style="4" customWidth="1"/>
    <col min="7" max="7" width="50.8515625" style="4" customWidth="1"/>
    <col min="8" max="16384" width="8.7109375" style="4" customWidth="1"/>
  </cols>
  <sheetData>
    <row r="1" spans="1:5" ht="60" customHeight="1">
      <c r="A1" s="45"/>
      <c r="B1" s="46"/>
      <c r="C1" s="47"/>
      <c r="D1" s="3"/>
      <c r="E1" s="40" t="s">
        <v>4</v>
      </c>
    </row>
    <row r="2" spans="1:5" ht="41.25" customHeight="1">
      <c r="A2" s="48" t="s">
        <v>2</v>
      </c>
      <c r="B2" s="48" t="s">
        <v>1</v>
      </c>
      <c r="C2" s="49" t="s">
        <v>3</v>
      </c>
      <c r="E2" s="41"/>
    </row>
    <row r="3" spans="1:5" ht="14.25">
      <c r="A3" s="50" t="s">
        <v>6</v>
      </c>
      <c r="B3" s="51"/>
      <c r="C3" s="51"/>
      <c r="E3" s="2" t="s">
        <v>6</v>
      </c>
    </row>
    <row r="4" spans="1:5" ht="14.25">
      <c r="A4" s="52" t="s">
        <v>8</v>
      </c>
      <c r="B4" s="53" t="s">
        <v>13</v>
      </c>
      <c r="C4" s="53"/>
      <c r="E4" s="1"/>
    </row>
    <row r="5" spans="1:6" ht="14.25">
      <c r="A5" s="50" t="s">
        <v>9</v>
      </c>
      <c r="B5" s="51"/>
      <c r="C5" s="51"/>
      <c r="D5" s="2"/>
      <c r="E5" s="2"/>
      <c r="F5" s="6"/>
    </row>
    <row r="6" spans="1:6" ht="14.25">
      <c r="A6" s="52" t="s">
        <v>10</v>
      </c>
      <c r="B6" s="54"/>
      <c r="C6" s="54" t="s">
        <v>14</v>
      </c>
      <c r="E6" s="1"/>
      <c r="F6" s="6"/>
    </row>
    <row r="7" spans="1:6" ht="14.25">
      <c r="A7" s="52" t="s">
        <v>16</v>
      </c>
      <c r="B7" s="54"/>
      <c r="C7" s="54" t="s">
        <v>31</v>
      </c>
      <c r="E7" s="1"/>
      <c r="F7" s="6"/>
    </row>
    <row r="8" spans="1:6" ht="14.25">
      <c r="A8" s="52" t="s">
        <v>17</v>
      </c>
      <c r="B8" s="54" t="s">
        <v>18</v>
      </c>
      <c r="C8" s="54"/>
      <c r="E8" s="1"/>
      <c r="F8" s="6"/>
    </row>
    <row r="9" spans="1:6" ht="14.25">
      <c r="A9" s="52" t="s">
        <v>19</v>
      </c>
      <c r="B9" s="54" t="s">
        <v>20</v>
      </c>
      <c r="C9" s="54"/>
      <c r="E9" s="1"/>
      <c r="F9" s="6"/>
    </row>
    <row r="10" spans="1:5" ht="14.25">
      <c r="A10" s="50" t="s">
        <v>7</v>
      </c>
      <c r="B10" s="51"/>
      <c r="C10" s="51"/>
      <c r="E10" s="2" t="s">
        <v>7</v>
      </c>
    </row>
    <row r="11" spans="1:5" ht="14.25">
      <c r="A11" s="52" t="s">
        <v>11</v>
      </c>
      <c r="B11" s="54" t="s">
        <v>15</v>
      </c>
      <c r="C11" s="54"/>
      <c r="E11" s="1"/>
    </row>
    <row r="12" spans="1:5" ht="14.25">
      <c r="A12" s="50" t="s">
        <v>12</v>
      </c>
      <c r="B12" s="51"/>
      <c r="C12" s="51"/>
      <c r="E12" s="2" t="s">
        <v>12</v>
      </c>
    </row>
    <row r="13" spans="1:5" ht="14.25">
      <c r="A13" s="52" t="s">
        <v>97</v>
      </c>
      <c r="B13" s="54"/>
      <c r="C13" s="54" t="s">
        <v>96</v>
      </c>
      <c r="E13" s="1"/>
    </row>
    <row r="14" spans="1:5" ht="14.25">
      <c r="A14" s="50" t="s">
        <v>27</v>
      </c>
      <c r="B14" s="51"/>
      <c r="C14" s="51"/>
      <c r="E14" s="2" t="s">
        <v>27</v>
      </c>
    </row>
    <row r="15" spans="1:5" ht="14.25">
      <c r="A15" s="52" t="s">
        <v>28</v>
      </c>
      <c r="B15" s="54"/>
      <c r="C15" s="54" t="s">
        <v>29</v>
      </c>
      <c r="E15" s="1"/>
    </row>
    <row r="16" spans="1:5" ht="14.25">
      <c r="A16" s="50" t="s">
        <v>5</v>
      </c>
      <c r="B16" s="51"/>
      <c r="C16" s="51"/>
      <c r="E16" s="2" t="s">
        <v>5</v>
      </c>
    </row>
    <row r="17" spans="1:5" ht="14.25">
      <c r="A17" s="52" t="s">
        <v>5</v>
      </c>
      <c r="B17" s="54" t="s">
        <v>22</v>
      </c>
      <c r="C17" s="54"/>
      <c r="E17" s="1"/>
    </row>
    <row r="18" spans="1:5" ht="14.25">
      <c r="A18" s="52" t="s">
        <v>23</v>
      </c>
      <c r="B18" s="54" t="s">
        <v>24</v>
      </c>
      <c r="C18" s="54"/>
      <c r="E18" s="1"/>
    </row>
    <row r="19" spans="1:5" ht="14.25">
      <c r="A19" s="52" t="s">
        <v>25</v>
      </c>
      <c r="B19" s="54" t="s">
        <v>26</v>
      </c>
      <c r="C19" s="54"/>
      <c r="E19" s="1"/>
    </row>
    <row r="20" spans="1:5" ht="14.25">
      <c r="A20" s="50" t="s">
        <v>0</v>
      </c>
      <c r="B20" s="51"/>
      <c r="C20" s="51"/>
      <c r="D20" s="5"/>
      <c r="E20" s="2" t="s">
        <v>0</v>
      </c>
    </row>
    <row r="21" spans="1:5" ht="14.25">
      <c r="A21" s="52" t="s">
        <v>94</v>
      </c>
      <c r="B21" s="54"/>
      <c r="C21" s="54" t="s">
        <v>21</v>
      </c>
      <c r="E21" s="1"/>
    </row>
    <row r="22" spans="1:5" ht="14.25">
      <c r="A22" s="55" t="s">
        <v>95</v>
      </c>
      <c r="B22" s="56" t="s">
        <v>40</v>
      </c>
      <c r="C22" s="52"/>
      <c r="E22" s="1"/>
    </row>
    <row r="23" spans="1:5" ht="14.25">
      <c r="A23" s="52"/>
      <c r="B23" s="52"/>
      <c r="C23" s="52"/>
      <c r="E23" s="1"/>
    </row>
    <row r="24" spans="1:5" ht="14.25">
      <c r="A24" s="52"/>
      <c r="B24" s="52"/>
      <c r="C24" s="52"/>
      <c r="E24" s="1"/>
    </row>
  </sheetData>
  <sheetProtection password="C4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2.00390625" style="32" customWidth="1"/>
    <col min="2" max="2" width="19.57421875" style="32" customWidth="1"/>
    <col min="3" max="3" width="21.28125" style="32" customWidth="1"/>
    <col min="4" max="4" width="0.85546875" style="32" customWidth="1"/>
    <col min="5" max="5" width="31.28125" style="32" customWidth="1"/>
    <col min="6" max="16384" width="8.8515625" style="32" customWidth="1"/>
  </cols>
  <sheetData>
    <row r="1" spans="1:5" ht="64.5" customHeight="1">
      <c r="A1" s="45"/>
      <c r="B1" s="46"/>
      <c r="C1" s="47"/>
      <c r="D1" s="3"/>
      <c r="E1" s="40" t="s">
        <v>4</v>
      </c>
    </row>
    <row r="2" spans="1:5" ht="28.5">
      <c r="A2" s="48" t="s">
        <v>2</v>
      </c>
      <c r="B2" s="48" t="s">
        <v>1</v>
      </c>
      <c r="C2" s="49" t="s">
        <v>3</v>
      </c>
      <c r="D2" s="4"/>
      <c r="E2" s="41"/>
    </row>
    <row r="3" spans="1:5" ht="14.25">
      <c r="A3" s="50" t="s">
        <v>6</v>
      </c>
      <c r="B3" s="51"/>
      <c r="C3" s="51"/>
      <c r="D3" s="4"/>
      <c r="E3" s="2" t="s">
        <v>6</v>
      </c>
    </row>
    <row r="4" spans="1:5" ht="14.25">
      <c r="A4" s="52" t="s">
        <v>8</v>
      </c>
      <c r="B4" s="58" t="s">
        <v>33</v>
      </c>
      <c r="C4" s="53"/>
      <c r="D4" s="4"/>
      <c r="E4" s="1"/>
    </row>
    <row r="5" spans="1:5" ht="14.25">
      <c r="A5" s="50" t="s">
        <v>9</v>
      </c>
      <c r="B5" s="51"/>
      <c r="C5" s="51"/>
      <c r="D5" s="2"/>
      <c r="E5" s="2"/>
    </row>
    <row r="6" spans="1:5" ht="14.25">
      <c r="A6" s="52" t="s">
        <v>10</v>
      </c>
      <c r="B6" s="58"/>
      <c r="C6" s="58" t="s">
        <v>30</v>
      </c>
      <c r="D6" s="4"/>
      <c r="E6" s="1"/>
    </row>
    <row r="7" spans="1:5" ht="14.25">
      <c r="A7" s="52" t="s">
        <v>16</v>
      </c>
      <c r="B7" s="58"/>
      <c r="C7" s="58" t="s">
        <v>32</v>
      </c>
      <c r="D7" s="4"/>
      <c r="E7" s="1"/>
    </row>
    <row r="8" spans="1:5" ht="14.25">
      <c r="A8" s="52" t="s">
        <v>17</v>
      </c>
      <c r="B8" s="58" t="s">
        <v>18</v>
      </c>
      <c r="C8" s="58"/>
      <c r="D8" s="4"/>
      <c r="E8" s="1"/>
    </row>
    <row r="9" spans="1:5" ht="14.25">
      <c r="A9" s="52" t="s">
        <v>19</v>
      </c>
      <c r="B9" s="58" t="s">
        <v>40</v>
      </c>
      <c r="C9" s="58"/>
      <c r="D9" s="4"/>
      <c r="E9" s="1"/>
    </row>
    <row r="10" spans="1:5" ht="14.25">
      <c r="A10" s="50" t="s">
        <v>7</v>
      </c>
      <c r="B10" s="51"/>
      <c r="C10" s="51"/>
      <c r="D10" s="4"/>
      <c r="E10" s="2" t="s">
        <v>7</v>
      </c>
    </row>
    <row r="11" spans="1:5" ht="14.25">
      <c r="A11" s="52" t="s">
        <v>11</v>
      </c>
      <c r="B11" s="58" t="s">
        <v>37</v>
      </c>
      <c r="C11" s="54"/>
      <c r="D11" s="4"/>
      <c r="E11" s="1"/>
    </row>
    <row r="12" spans="1:5" ht="14.25">
      <c r="A12" s="50" t="s">
        <v>12</v>
      </c>
      <c r="B12" s="51"/>
      <c r="C12" s="51"/>
      <c r="D12" s="4"/>
      <c r="E12" s="2" t="s">
        <v>12</v>
      </c>
    </row>
    <row r="13" spans="1:5" ht="14.25">
      <c r="A13" s="52" t="s">
        <v>103</v>
      </c>
      <c r="B13" s="54"/>
      <c r="C13" s="58" t="s">
        <v>96</v>
      </c>
      <c r="D13" s="4"/>
      <c r="E13" s="1"/>
    </row>
    <row r="14" spans="1:5" ht="14.25">
      <c r="A14" s="50" t="s">
        <v>27</v>
      </c>
      <c r="B14" s="51"/>
      <c r="C14" s="51"/>
      <c r="D14" s="4"/>
      <c r="E14" s="2" t="s">
        <v>27</v>
      </c>
    </row>
    <row r="15" spans="1:5" ht="14.25">
      <c r="A15" s="52" t="s">
        <v>28</v>
      </c>
      <c r="B15" s="54"/>
      <c r="C15" s="58" t="s">
        <v>29</v>
      </c>
      <c r="D15" s="4"/>
      <c r="E15" s="1"/>
    </row>
    <row r="16" spans="1:5" ht="14.25">
      <c r="A16" s="50" t="s">
        <v>5</v>
      </c>
      <c r="B16" s="51"/>
      <c r="C16" s="51"/>
      <c r="D16" s="4"/>
      <c r="E16" s="2" t="s">
        <v>5</v>
      </c>
    </row>
    <row r="17" spans="1:5" ht="14.25">
      <c r="A17" s="52" t="s">
        <v>38</v>
      </c>
      <c r="B17" s="58" t="s">
        <v>39</v>
      </c>
      <c r="C17" s="54"/>
      <c r="D17" s="4"/>
      <c r="E17" s="1"/>
    </row>
    <row r="18" spans="1:5" ht="14.25">
      <c r="A18" s="52" t="s">
        <v>5</v>
      </c>
      <c r="B18" s="58" t="s">
        <v>22</v>
      </c>
      <c r="C18" s="54"/>
      <c r="D18" s="4"/>
      <c r="E18" s="1"/>
    </row>
    <row r="19" spans="1:5" ht="14.25">
      <c r="A19" s="52" t="s">
        <v>23</v>
      </c>
      <c r="B19" s="58" t="s">
        <v>34</v>
      </c>
      <c r="C19" s="54"/>
      <c r="D19" s="4"/>
      <c r="E19" s="1"/>
    </row>
    <row r="20" spans="1:5" ht="14.25">
      <c r="A20" s="52" t="s">
        <v>35</v>
      </c>
      <c r="B20" s="59" t="s">
        <v>36</v>
      </c>
      <c r="C20" s="54"/>
      <c r="D20" s="4"/>
      <c r="E20" s="1"/>
    </row>
    <row r="21" spans="1:5" ht="14.25">
      <c r="A21" s="50" t="s">
        <v>0</v>
      </c>
      <c r="B21" s="51"/>
      <c r="C21" s="51"/>
      <c r="D21" s="5"/>
      <c r="E21" s="2" t="s">
        <v>0</v>
      </c>
    </row>
    <row r="22" spans="1:5" ht="14.25">
      <c r="A22" s="52" t="s">
        <v>94</v>
      </c>
      <c r="B22" s="54"/>
      <c r="C22" s="54" t="s">
        <v>21</v>
      </c>
      <c r="D22" s="4"/>
      <c r="E22" s="1"/>
    </row>
    <row r="23" spans="1:5" ht="14.25">
      <c r="A23" s="55" t="s">
        <v>95</v>
      </c>
      <c r="B23" s="58" t="s">
        <v>40</v>
      </c>
      <c r="C23" s="52"/>
      <c r="D23" s="4"/>
      <c r="E23" s="1"/>
    </row>
    <row r="24" spans="1:5" ht="14.25">
      <c r="A24" s="60"/>
      <c r="B24" s="60"/>
      <c r="C24" s="60"/>
      <c r="E24" s="57"/>
    </row>
    <row r="25" spans="1:5" ht="14.25">
      <c r="A25" s="60"/>
      <c r="B25" s="60"/>
      <c r="C25" s="60"/>
      <c r="E25" s="57"/>
    </row>
    <row r="26" spans="1:5" ht="14.25">
      <c r="A26" s="60"/>
      <c r="B26" s="60"/>
      <c r="C26" s="60"/>
      <c r="E26" s="57"/>
    </row>
  </sheetData>
  <sheetProtection password="C4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23.140625" style="32" customWidth="1"/>
    <col min="2" max="2" width="19.8515625" style="32" customWidth="1"/>
    <col min="3" max="3" width="20.140625" style="32" customWidth="1"/>
    <col min="4" max="4" width="0.9921875" style="32" customWidth="1"/>
    <col min="5" max="5" width="32.8515625" style="32" customWidth="1"/>
    <col min="6" max="16384" width="8.8515625" style="32" customWidth="1"/>
  </cols>
  <sheetData>
    <row r="1" spans="1:5" ht="51" customHeight="1">
      <c r="A1" s="61"/>
      <c r="B1" s="62"/>
      <c r="C1" s="47"/>
      <c r="D1" s="7"/>
      <c r="E1" s="42" t="s">
        <v>4</v>
      </c>
    </row>
    <row r="2" spans="1:5" ht="28.5">
      <c r="A2" s="63" t="s">
        <v>2</v>
      </c>
      <c r="B2" s="63" t="s">
        <v>1</v>
      </c>
      <c r="C2" s="64" t="s">
        <v>3</v>
      </c>
      <c r="D2" s="4"/>
      <c r="E2" s="43"/>
    </row>
    <row r="3" spans="1:5" ht="14.25">
      <c r="A3" s="65" t="s">
        <v>6</v>
      </c>
      <c r="B3" s="66"/>
      <c r="C3" s="66"/>
      <c r="D3" s="4"/>
      <c r="E3" s="9" t="s">
        <v>6</v>
      </c>
    </row>
    <row r="4" spans="1:5" ht="14.25">
      <c r="A4" s="67" t="s">
        <v>41</v>
      </c>
      <c r="B4" s="68" t="s">
        <v>42</v>
      </c>
      <c r="C4" s="52"/>
      <c r="D4" s="10"/>
      <c r="E4" s="8"/>
    </row>
    <row r="5" spans="1:5" ht="57">
      <c r="A5" s="67" t="s">
        <v>43</v>
      </c>
      <c r="B5" s="68" t="s">
        <v>57</v>
      </c>
      <c r="C5" s="52"/>
      <c r="D5" s="10"/>
      <c r="E5" s="8"/>
    </row>
    <row r="6" spans="1:5" ht="14.25">
      <c r="A6" s="67" t="s">
        <v>44</v>
      </c>
      <c r="B6" s="68"/>
      <c r="C6" s="52">
        <v>8</v>
      </c>
      <c r="D6" s="10"/>
      <c r="E6" s="8"/>
    </row>
    <row r="7" spans="1:5" ht="14.25">
      <c r="A7" s="65" t="s">
        <v>45</v>
      </c>
      <c r="B7" s="66"/>
      <c r="C7" s="66"/>
      <c r="D7" s="35"/>
      <c r="E7" s="9" t="s">
        <v>45</v>
      </c>
    </row>
    <row r="8" spans="1:5" ht="14.25">
      <c r="A8" s="52" t="s">
        <v>46</v>
      </c>
      <c r="B8" s="54" t="s">
        <v>47</v>
      </c>
      <c r="C8" s="54"/>
      <c r="D8" s="10"/>
      <c r="E8" s="8"/>
    </row>
    <row r="9" spans="1:5" ht="14.25">
      <c r="A9" s="52" t="s">
        <v>102</v>
      </c>
      <c r="B9" s="54"/>
      <c r="C9" s="54" t="s">
        <v>104</v>
      </c>
      <c r="D9" s="10"/>
      <c r="E9" s="8"/>
    </row>
    <row r="10" spans="1:5" ht="14.25">
      <c r="A10" s="65" t="s">
        <v>48</v>
      </c>
      <c r="B10" s="66"/>
      <c r="C10" s="66"/>
      <c r="D10" s="10"/>
      <c r="E10" s="9" t="s">
        <v>49</v>
      </c>
    </row>
    <row r="11" spans="1:5" ht="14.25">
      <c r="A11" s="52" t="s">
        <v>50</v>
      </c>
      <c r="B11" s="54" t="s">
        <v>51</v>
      </c>
      <c r="C11" s="54"/>
      <c r="D11" s="10"/>
      <c r="E11" s="8"/>
    </row>
    <row r="12" spans="1:5" ht="14.25">
      <c r="A12" s="52" t="s">
        <v>106</v>
      </c>
      <c r="B12" s="54"/>
      <c r="C12" s="54" t="s">
        <v>105</v>
      </c>
      <c r="D12" s="4"/>
      <c r="E12" s="8"/>
    </row>
    <row r="13" spans="1:5" ht="14.25">
      <c r="A13" s="65" t="s">
        <v>52</v>
      </c>
      <c r="B13" s="66"/>
      <c r="C13" s="66"/>
      <c r="D13" s="4"/>
      <c r="E13" s="9" t="s">
        <v>52</v>
      </c>
    </row>
    <row r="14" spans="1:5" ht="14.25">
      <c r="A14" s="52" t="s">
        <v>53</v>
      </c>
      <c r="B14" s="54" t="s">
        <v>54</v>
      </c>
      <c r="C14" s="54"/>
      <c r="D14" s="4"/>
      <c r="E14" s="8"/>
    </row>
    <row r="15" spans="1:5" ht="14.25">
      <c r="A15" s="65" t="s">
        <v>7</v>
      </c>
      <c r="B15" s="66"/>
      <c r="C15" s="66"/>
      <c r="D15" s="4"/>
      <c r="E15" s="9" t="s">
        <v>7</v>
      </c>
    </row>
    <row r="16" spans="1:5" ht="14.25">
      <c r="A16" s="52" t="s">
        <v>7</v>
      </c>
      <c r="B16" s="54" t="s">
        <v>55</v>
      </c>
      <c r="C16" s="54"/>
      <c r="D16" s="4"/>
      <c r="E16" s="8"/>
    </row>
    <row r="17" spans="1:5" ht="14.25">
      <c r="A17" s="65" t="s">
        <v>0</v>
      </c>
      <c r="B17" s="66"/>
      <c r="C17" s="66"/>
      <c r="D17" s="4"/>
      <c r="E17" s="9" t="s">
        <v>0</v>
      </c>
    </row>
    <row r="18" spans="1:5" ht="14.25">
      <c r="A18" s="55" t="s">
        <v>56</v>
      </c>
      <c r="B18" s="69" t="s">
        <v>40</v>
      </c>
      <c r="C18" s="54"/>
      <c r="D18" s="4"/>
      <c r="E18" s="8"/>
    </row>
    <row r="19" spans="1:5" ht="14.25">
      <c r="A19" s="52" t="s">
        <v>93</v>
      </c>
      <c r="B19" s="54"/>
      <c r="C19" s="70" t="s">
        <v>107</v>
      </c>
      <c r="D19" s="4"/>
      <c r="E19" s="36"/>
    </row>
    <row r="20" spans="1:5" ht="14.25">
      <c r="A20" s="60"/>
      <c r="B20" s="60"/>
      <c r="C20" s="60"/>
      <c r="E20" s="57"/>
    </row>
    <row r="21" spans="1:5" ht="14.25">
      <c r="A21" s="60"/>
      <c r="B21" s="60"/>
      <c r="C21" s="60"/>
      <c r="E21" s="57"/>
    </row>
    <row r="22" spans="1:5" ht="14.25">
      <c r="A22" s="60"/>
      <c r="B22" s="60"/>
      <c r="C22" s="60"/>
      <c r="E22" s="57"/>
    </row>
  </sheetData>
  <sheetProtection password="C4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2.7109375" style="32" customWidth="1"/>
    <col min="2" max="2" width="19.00390625" style="32" customWidth="1"/>
    <col min="3" max="3" width="20.8515625" style="32" customWidth="1"/>
    <col min="4" max="4" width="1.28515625" style="32" customWidth="1"/>
    <col min="5" max="5" width="34.7109375" style="32" customWidth="1"/>
    <col min="6" max="16384" width="8.8515625" style="32" customWidth="1"/>
  </cols>
  <sheetData>
    <row r="1" spans="1:5" ht="56.25" customHeight="1">
      <c r="A1" s="45"/>
      <c r="B1" s="46"/>
      <c r="C1" s="47"/>
      <c r="D1" s="3"/>
      <c r="E1" s="40" t="s">
        <v>4</v>
      </c>
    </row>
    <row r="2" spans="1:5" ht="34.5" customHeight="1">
      <c r="A2" s="48" t="s">
        <v>2</v>
      </c>
      <c r="B2" s="48" t="s">
        <v>1</v>
      </c>
      <c r="C2" s="49" t="s">
        <v>3</v>
      </c>
      <c r="D2" s="4"/>
      <c r="E2" s="44"/>
    </row>
    <row r="3" spans="1:5" ht="14.25">
      <c r="A3" s="65" t="s">
        <v>6</v>
      </c>
      <c r="B3" s="66"/>
      <c r="C3" s="66"/>
      <c r="D3" s="4"/>
      <c r="E3" s="9" t="s">
        <v>6</v>
      </c>
    </row>
    <row r="4" spans="1:5" ht="15" customHeight="1">
      <c r="A4" s="67" t="s">
        <v>59</v>
      </c>
      <c r="B4" s="68" t="s">
        <v>75</v>
      </c>
      <c r="C4" s="52"/>
      <c r="D4" s="10"/>
      <c r="E4" s="8"/>
    </row>
    <row r="5" spans="1:5" ht="14.25">
      <c r="A5" s="67" t="s">
        <v>44</v>
      </c>
      <c r="B5" s="68"/>
      <c r="C5" s="52">
        <v>8</v>
      </c>
      <c r="D5" s="10"/>
      <c r="E5" s="8"/>
    </row>
    <row r="6" spans="1:5" ht="14.25">
      <c r="A6" s="65" t="s">
        <v>45</v>
      </c>
      <c r="B6" s="66"/>
      <c r="C6" s="66"/>
      <c r="D6" s="35"/>
      <c r="E6" s="9" t="s">
        <v>45</v>
      </c>
    </row>
    <row r="7" spans="1:5" ht="15.75" customHeight="1">
      <c r="A7" s="52" t="s">
        <v>102</v>
      </c>
      <c r="B7" s="54"/>
      <c r="C7" s="54" t="s">
        <v>108</v>
      </c>
      <c r="D7" s="10"/>
      <c r="E7" s="8"/>
    </row>
    <row r="8" spans="1:5" ht="14.25">
      <c r="A8" s="65" t="s">
        <v>60</v>
      </c>
      <c r="B8" s="66"/>
      <c r="C8" s="66"/>
      <c r="D8" s="10"/>
      <c r="E8" s="9" t="s">
        <v>60</v>
      </c>
    </row>
    <row r="9" spans="1:5" ht="14.25">
      <c r="A9" s="52" t="s">
        <v>106</v>
      </c>
      <c r="B9" s="54"/>
      <c r="C9" s="54" t="s">
        <v>109</v>
      </c>
      <c r="D9" s="4"/>
      <c r="E9" s="8"/>
    </row>
    <row r="10" spans="1:5" ht="14.25">
      <c r="A10" s="65" t="s">
        <v>9</v>
      </c>
      <c r="B10" s="66"/>
      <c r="C10" s="66"/>
      <c r="D10" s="4"/>
      <c r="E10" s="11" t="s">
        <v>9</v>
      </c>
    </row>
    <row r="11" spans="1:5" ht="14.25">
      <c r="A11" s="52" t="s">
        <v>61</v>
      </c>
      <c r="B11" s="54" t="s">
        <v>18</v>
      </c>
      <c r="C11" s="54"/>
      <c r="D11" s="4"/>
      <c r="E11" s="8"/>
    </row>
    <row r="12" spans="1:5" ht="14.25">
      <c r="A12" s="52" t="s">
        <v>62</v>
      </c>
      <c r="B12" s="54"/>
      <c r="C12" s="54" t="s">
        <v>65</v>
      </c>
      <c r="D12" s="4"/>
      <c r="E12" s="8"/>
    </row>
    <row r="13" spans="1:5" ht="14.25">
      <c r="A13" s="52" t="s">
        <v>63</v>
      </c>
      <c r="B13" s="54"/>
      <c r="C13" s="54" t="s">
        <v>116</v>
      </c>
      <c r="D13" s="4"/>
      <c r="E13" s="8"/>
    </row>
    <row r="14" spans="1:5" ht="14.25">
      <c r="A14" s="52" t="s">
        <v>64</v>
      </c>
      <c r="B14" s="54"/>
      <c r="C14" s="54">
        <v>264</v>
      </c>
      <c r="D14" s="4"/>
      <c r="E14" s="8"/>
    </row>
    <row r="15" spans="1:5" ht="14.25">
      <c r="A15" s="65" t="s">
        <v>67</v>
      </c>
      <c r="B15" s="66"/>
      <c r="C15" s="66"/>
      <c r="D15" s="4"/>
      <c r="E15" s="9" t="s">
        <v>67</v>
      </c>
    </row>
    <row r="16" spans="1:5" ht="14.25">
      <c r="A16" s="52" t="s">
        <v>23</v>
      </c>
      <c r="B16" s="54" t="s">
        <v>58</v>
      </c>
      <c r="C16" s="54"/>
      <c r="D16" s="4"/>
      <c r="E16" s="8"/>
    </row>
    <row r="17" spans="1:5" ht="14.25">
      <c r="A17" s="52" t="s">
        <v>68</v>
      </c>
      <c r="B17" s="54" t="s">
        <v>69</v>
      </c>
      <c r="C17" s="54"/>
      <c r="D17" s="4"/>
      <c r="E17" s="8"/>
    </row>
    <row r="18" spans="1:5" ht="14.25">
      <c r="A18" s="52" t="s">
        <v>35</v>
      </c>
      <c r="B18" s="54" t="s">
        <v>58</v>
      </c>
      <c r="C18" s="54"/>
      <c r="D18" s="4"/>
      <c r="E18" s="8"/>
    </row>
    <row r="19" spans="1:5" ht="14.25">
      <c r="A19" s="52" t="s">
        <v>70</v>
      </c>
      <c r="B19" s="54">
        <v>5</v>
      </c>
      <c r="C19" s="54"/>
      <c r="D19" s="4"/>
      <c r="E19" s="8"/>
    </row>
    <row r="20" spans="1:5" ht="14.25">
      <c r="A20" s="52" t="s">
        <v>110</v>
      </c>
      <c r="B20" s="54" t="s">
        <v>40</v>
      </c>
      <c r="C20" s="54"/>
      <c r="D20" s="4"/>
      <c r="E20" s="8"/>
    </row>
    <row r="21" spans="1:5" ht="14.25">
      <c r="A21" s="52" t="s">
        <v>71</v>
      </c>
      <c r="B21" s="54" t="s">
        <v>40</v>
      </c>
      <c r="C21" s="54"/>
      <c r="D21" s="4"/>
      <c r="E21" s="8"/>
    </row>
    <row r="22" spans="1:5" ht="14.25">
      <c r="A22" s="65" t="s">
        <v>72</v>
      </c>
      <c r="B22" s="66"/>
      <c r="C22" s="66"/>
      <c r="D22" s="4"/>
      <c r="E22" s="9" t="s">
        <v>72</v>
      </c>
    </row>
    <row r="23" spans="1:5" ht="14.25">
      <c r="A23" s="52" t="s">
        <v>73</v>
      </c>
      <c r="B23" s="54" t="s">
        <v>40</v>
      </c>
      <c r="C23" s="54"/>
      <c r="D23" s="4"/>
      <c r="E23" s="8"/>
    </row>
    <row r="24" spans="1:5" ht="14.25">
      <c r="A24" s="65" t="s">
        <v>7</v>
      </c>
      <c r="B24" s="66"/>
      <c r="C24" s="66"/>
      <c r="D24" s="4"/>
      <c r="E24" s="9" t="s">
        <v>7</v>
      </c>
    </row>
    <row r="25" spans="1:5" ht="14.25">
      <c r="A25" s="52" t="s">
        <v>7</v>
      </c>
      <c r="B25" s="54" t="s">
        <v>66</v>
      </c>
      <c r="C25" s="54"/>
      <c r="D25" s="4"/>
      <c r="E25" s="8"/>
    </row>
    <row r="26" spans="1:5" ht="14.25">
      <c r="A26" s="65" t="s">
        <v>0</v>
      </c>
      <c r="B26" s="66"/>
      <c r="C26" s="66"/>
      <c r="D26" s="4"/>
      <c r="E26" s="9" t="s">
        <v>0</v>
      </c>
    </row>
    <row r="27" spans="1:5" ht="57">
      <c r="A27" s="71" t="s">
        <v>74</v>
      </c>
      <c r="B27" s="72" t="s">
        <v>40</v>
      </c>
      <c r="C27" s="54"/>
      <c r="D27" s="4"/>
      <c r="E27" s="8"/>
    </row>
    <row r="28" spans="1:5" ht="14.25">
      <c r="A28" s="54" t="s">
        <v>111</v>
      </c>
      <c r="B28" s="12"/>
      <c r="C28" s="54" t="s">
        <v>115</v>
      </c>
      <c r="D28" s="4"/>
      <c r="E28" s="8"/>
    </row>
    <row r="29" spans="1:5" ht="14.25">
      <c r="A29" s="52" t="s">
        <v>93</v>
      </c>
      <c r="B29" s="54"/>
      <c r="C29" s="70" t="s">
        <v>112</v>
      </c>
      <c r="D29" s="4"/>
      <c r="E29" s="36"/>
    </row>
    <row r="30" spans="1:5" ht="14.25">
      <c r="A30" s="60"/>
      <c r="B30" s="60"/>
      <c r="C30" s="60"/>
      <c r="E30" s="57"/>
    </row>
    <row r="31" spans="1:5" ht="14.25">
      <c r="A31" s="60"/>
      <c r="B31" s="60"/>
      <c r="C31" s="60"/>
      <c r="E31" s="57"/>
    </row>
    <row r="32" spans="1:5" ht="14.25">
      <c r="A32" s="60"/>
      <c r="B32" s="60"/>
      <c r="C32" s="60"/>
      <c r="E32" s="57"/>
    </row>
  </sheetData>
  <sheetProtection password="C4B5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2021-09-15T10:22:18Z</cp:lastPrinted>
  <dcterms:created xsi:type="dcterms:W3CDTF">2021-02-15T13:20:23Z</dcterms:created>
  <dcterms:modified xsi:type="dcterms:W3CDTF">2021-11-22T10:16:24Z</dcterms:modified>
  <cp:category/>
  <cp:version/>
  <cp:contentType/>
  <cp:contentStatus/>
</cp:coreProperties>
</file>