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10416" tabRatio="665" activeTab="0"/>
  </bookViews>
  <sheets>
    <sheet name="Nabídková cena" sheetId="1" r:id="rId1"/>
    <sheet name="1 Počítač objem. data" sheetId="2" r:id="rId2"/>
  </sheets>
  <definedNames>
    <definedName name="_xlnm.Print_Area" localSheetId="0">'Nabídková cena'!$A$1:$G$18</definedName>
  </definedNames>
  <calcPr fullCalcOnLoad="1"/>
</workbook>
</file>

<file path=xl/sharedStrings.xml><?xml version="1.0" encoding="utf-8"?>
<sst xmlns="http://schemas.openxmlformats.org/spreadsheetml/2006/main" count="72" uniqueCount="67">
  <si>
    <t>Další informace</t>
  </si>
  <si>
    <t>pevný parametr</t>
  </si>
  <si>
    <t>Ano</t>
  </si>
  <si>
    <t>Technická specifikace</t>
  </si>
  <si>
    <t>minimální 
požadovaný parametr</t>
  </si>
  <si>
    <t>číslo položky</t>
  </si>
  <si>
    <t xml:space="preserve"> Kč DPH 21 %</t>
  </si>
  <si>
    <t>Celková cena 
Kč vč. DPH</t>
  </si>
  <si>
    <t>Název položky
NABÍZENÝ MODEL</t>
  </si>
  <si>
    <t>Účastník vyplní odemčené žlutě podbarvené buňky pro:</t>
  </si>
  <si>
    <t>………………………………………………………..</t>
  </si>
  <si>
    <t>za dodavatele</t>
  </si>
  <si>
    <t>A) stanovení nabídkové ceny</t>
  </si>
  <si>
    <t>V …………………………. dne …………….2021</t>
  </si>
  <si>
    <t>V případě, že technické podmínky obsahují odkazy na obchodní firmy, názvy nebo jména a příjmení, specifická označení zboží a služeb, které platí pro určitou osobu, popřípadě její organizační složku za příznačné, patenty na vynálezy, užitné vzory, průmyslové vzory, ochranné známky nebo označení původu, umožňuje zadavatel , výslovně použití i jiných, kvalitativně a technicky obdobných řešení, které naplní zadavatelem požadovanou či odborníkovi zřejmou funkcionalitu, a to v souladu s § 89  odst. 6 Zákona č. 134/2016, o zadávání veřejných zakázek, v platném znění.</t>
  </si>
  <si>
    <t>Paměť</t>
  </si>
  <si>
    <t>Benchmark podle https://www.cpubenchmark.net</t>
  </si>
  <si>
    <t xml:space="preserve"> -- Počet USB na přední straně skříně</t>
  </si>
  <si>
    <t>Počet USB celkem, z toho:</t>
  </si>
  <si>
    <t xml:space="preserve"> -- Počet USB 3.2 </t>
  </si>
  <si>
    <t>Velikost operační paměti (GB): </t>
  </si>
  <si>
    <t xml:space="preserve">TABULKA NABÍDKOVÉ CENY 
</t>
  </si>
  <si>
    <t>Počet ks</t>
  </si>
  <si>
    <t>Cena 1 ks  
Kč bez DPH</t>
  </si>
  <si>
    <t>Celková cena 
Kč bez DPH</t>
  </si>
  <si>
    <t>B) doplnění označení nabízeného modelu (např. part number)</t>
  </si>
  <si>
    <t>C) doplnění specifikace jednotlivých položek tabulky obsažené v listech tohoto sešitu.</t>
  </si>
  <si>
    <t>typ</t>
  </si>
  <si>
    <t>DDR4</t>
  </si>
  <si>
    <t>frekvence</t>
  </si>
  <si>
    <t>M.2</t>
  </si>
  <si>
    <t>Kapacita SSD: </t>
  </si>
  <si>
    <t>2 TB</t>
  </si>
  <si>
    <t>SSD</t>
  </si>
  <si>
    <t>rozhraní</t>
  </si>
  <si>
    <t>Grafická karta (GPU)</t>
  </si>
  <si>
    <t>Procesor (CPU)</t>
  </si>
  <si>
    <t>paměť</t>
  </si>
  <si>
    <t>GDDR6/GDDR6X</t>
  </si>
  <si>
    <t>16 GB</t>
  </si>
  <si>
    <t>velikost paměti</t>
  </si>
  <si>
    <t>4x</t>
  </si>
  <si>
    <t>typ výstupů</t>
  </si>
  <si>
    <t>počet jader / vláken</t>
  </si>
  <si>
    <t>8 / 16</t>
  </si>
  <si>
    <t>Základní deska</t>
  </si>
  <si>
    <t>rozhraní SATA 6 Gb/s</t>
  </si>
  <si>
    <t>síťová karta (ethernet)</t>
  </si>
  <si>
    <t>připojení pro SSD</t>
  </si>
  <si>
    <t>kompatibilita pro plné využití ostatních komponent</t>
  </si>
  <si>
    <t>Zdroj</t>
  </si>
  <si>
    <t>najednou využitelné výstupy</t>
  </si>
  <si>
    <t>HDMI nebo  DisplayPort 1.4a</t>
  </si>
  <si>
    <t>Další rozhraní</t>
  </si>
  <si>
    <t>USB 3.0</t>
  </si>
  <si>
    <t>sloty pro RAM DDR4 3200MHz nebo více</t>
  </si>
  <si>
    <t>zvuková karta</t>
  </si>
  <si>
    <t xml:space="preserve">integrovaná </t>
  </si>
  <si>
    <t>čtečka karet na přední straně skříně</t>
  </si>
  <si>
    <t>Hlavní Úložiště</t>
  </si>
  <si>
    <t>integrovaná, 
rychlost  10/100/1000 Mbit/s,
 RJ-45, Wake on LAN</t>
  </si>
  <si>
    <t>3 200 MHz</t>
  </si>
  <si>
    <t>Počítač pro zpracování objemových dat:</t>
  </si>
  <si>
    <t>NABÍZENÝ MODEL:
…………………………………
vč. uvedení part. Number</t>
  </si>
  <si>
    <t>Operační systém</t>
  </si>
  <si>
    <t>Ne</t>
  </si>
  <si>
    <t>1 000 W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</si>
</sst>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  <numFmt numFmtId="170" formatCode="[$-405]dddd\ d\.\ mmmm\ yyyy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3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1"/>
      <name val="Calibri"/>
      <family val="2"/>
    </font>
    <font>
      <b/>
      <sz val="14"/>
      <color indexed="10"/>
      <name val="Calibri"/>
      <family val="2"/>
    </font>
    <font>
      <b/>
      <sz val="14"/>
      <color indexed="8"/>
      <name val="Calibri"/>
      <family val="2"/>
    </font>
    <font>
      <sz val="11"/>
      <color indexed="40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4"/>
      <color rgb="FFFF0000"/>
      <name val="Calibri"/>
      <family val="2"/>
    </font>
    <font>
      <b/>
      <sz val="14"/>
      <color theme="1"/>
      <name val="Calibri"/>
      <family val="2"/>
    </font>
    <font>
      <sz val="11"/>
      <color rgb="FF00B0F0"/>
      <name val="Calibri"/>
      <family val="2"/>
    </font>
    <font>
      <b/>
      <sz val="16"/>
      <color theme="1"/>
      <name val="Calibri"/>
      <family val="2"/>
    </font>
    <font>
      <b/>
      <sz val="14"/>
      <color rgb="FF00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42">
    <xf numFmtId="0" fontId="0" fillId="0" borderId="0" xfId="0" applyFont="1" applyAlignment="1">
      <alignment/>
    </xf>
    <xf numFmtId="0" fontId="0" fillId="33" borderId="10" xfId="0" applyFill="1" applyBorder="1" applyAlignment="1" applyProtection="1">
      <alignment vertical="center" wrapText="1"/>
      <protection locked="0"/>
    </xf>
    <xf numFmtId="4" fontId="0" fillId="33" borderId="10" xfId="0" applyNumberFormat="1" applyFill="1" applyBorder="1" applyAlignment="1" applyProtection="1">
      <alignment vertical="center"/>
      <protection locked="0"/>
    </xf>
    <xf numFmtId="0" fontId="20" fillId="0" borderId="0" xfId="0" applyFont="1" applyAlignment="1" applyProtection="1">
      <alignment/>
      <protection locked="0"/>
    </xf>
    <xf numFmtId="0" fontId="21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34" borderId="0" xfId="0" applyFill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28" fillId="2" borderId="10" xfId="0" applyFont="1" applyFill="1" applyBorder="1" applyAlignment="1" applyProtection="1">
      <alignment horizontal="center" vertical="center" wrapText="1"/>
      <protection/>
    </xf>
    <xf numFmtId="0" fontId="28" fillId="2" borderId="10" xfId="0" applyFont="1" applyFill="1" applyBorder="1" applyAlignment="1" applyProtection="1">
      <alignment vertical="center" wrapText="1"/>
      <protection/>
    </xf>
    <xf numFmtId="0" fontId="0" fillId="0" borderId="10" xfId="0" applyBorder="1" applyAlignment="1" applyProtection="1">
      <alignment horizontal="center" vertical="center"/>
      <protection/>
    </xf>
    <xf numFmtId="0" fontId="22" fillId="34" borderId="10" xfId="0" applyFont="1" applyFill="1" applyBorder="1" applyAlignment="1" applyProtection="1">
      <alignment vertical="center"/>
      <protection/>
    </xf>
    <xf numFmtId="4" fontId="0" fillId="0" borderId="10" xfId="0" applyNumberFormat="1" applyBorder="1" applyAlignment="1" applyProtection="1">
      <alignment vertical="center"/>
      <protection/>
    </xf>
    <xf numFmtId="0" fontId="0" fillId="34" borderId="0" xfId="0" applyFill="1" applyBorder="1" applyAlignment="1" applyProtection="1">
      <alignment horizontal="center" vertical="center"/>
      <protection/>
    </xf>
    <xf numFmtId="0" fontId="0" fillId="34" borderId="0" xfId="0" applyFill="1" applyBorder="1" applyAlignment="1" applyProtection="1">
      <alignment vertical="center" wrapText="1"/>
      <protection/>
    </xf>
    <xf numFmtId="0" fontId="22" fillId="34" borderId="0" xfId="0" applyFont="1" applyFill="1" applyBorder="1" applyAlignment="1" applyProtection="1">
      <alignment vertical="center"/>
      <protection/>
    </xf>
    <xf numFmtId="4" fontId="0" fillId="34" borderId="0" xfId="0" applyNumberFormat="1" applyFill="1" applyBorder="1" applyAlignment="1" applyProtection="1">
      <alignment vertical="center"/>
      <protection/>
    </xf>
    <xf numFmtId="0" fontId="45" fillId="0" borderId="0" xfId="0" applyFont="1" applyAlignment="1" applyProtection="1">
      <alignment/>
      <protection/>
    </xf>
    <xf numFmtId="0" fontId="46" fillId="0" borderId="0" xfId="0" applyFont="1" applyAlignment="1" applyProtection="1">
      <alignment horizontal="left"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47" fillId="0" borderId="0" xfId="0" applyFont="1" applyAlignment="1" applyProtection="1">
      <alignment vertical="center" wrapText="1"/>
      <protection locked="0"/>
    </xf>
    <xf numFmtId="0" fontId="46" fillId="0" borderId="0" xfId="0" applyFont="1" applyAlignment="1" applyProtection="1">
      <alignment horizontal="left" vertical="center" wrapText="1"/>
      <protection/>
    </xf>
    <xf numFmtId="0" fontId="40" fillId="0" borderId="0" xfId="0" applyFon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left" vertical="center" wrapText="1"/>
      <protection/>
    </xf>
    <xf numFmtId="0" fontId="0" fillId="2" borderId="10" xfId="0" applyFill="1" applyBorder="1" applyAlignment="1" applyProtection="1">
      <alignment vertical="center" wrapText="1"/>
      <protection/>
    </xf>
    <xf numFmtId="0" fontId="0" fillId="35" borderId="10" xfId="0" applyFill="1" applyBorder="1" applyAlignment="1" applyProtection="1">
      <alignment vertical="center" wrapText="1"/>
      <protection/>
    </xf>
    <xf numFmtId="0" fontId="0" fillId="35" borderId="10" xfId="0" applyFill="1" applyBorder="1" applyAlignment="1" applyProtection="1">
      <alignment horizontal="right" vertical="center" wrapText="1"/>
      <protection/>
    </xf>
    <xf numFmtId="0" fontId="0" fillId="34" borderId="10" xfId="0" applyFill="1" applyBorder="1" applyAlignment="1" applyProtection="1">
      <alignment vertical="center" wrapText="1"/>
      <protection/>
    </xf>
    <xf numFmtId="0" fontId="0" fillId="34" borderId="10" xfId="0" applyFill="1" applyBorder="1" applyAlignment="1" applyProtection="1">
      <alignment horizontal="right" vertical="center" wrapText="1"/>
      <protection/>
    </xf>
    <xf numFmtId="3" fontId="0" fillId="34" borderId="10" xfId="0" applyNumberFormat="1" applyFill="1" applyBorder="1" applyAlignment="1" applyProtection="1">
      <alignment horizontal="right" vertical="center" wrapText="1"/>
      <protection/>
    </xf>
    <xf numFmtId="0" fontId="0" fillId="0" borderId="10" xfId="0" applyBorder="1" applyAlignment="1" applyProtection="1">
      <alignment vertical="center" wrapText="1"/>
      <protection/>
    </xf>
    <xf numFmtId="0" fontId="0" fillId="0" borderId="10" xfId="0" applyBorder="1" applyAlignment="1" applyProtection="1">
      <alignment horizontal="right" vertical="center" wrapText="1"/>
      <protection/>
    </xf>
    <xf numFmtId="0" fontId="0" fillId="0" borderId="10" xfId="0" applyBorder="1" applyAlignment="1" applyProtection="1" quotePrefix="1">
      <alignment horizontal="right" vertical="center" wrapText="1"/>
      <protection/>
    </xf>
    <xf numFmtId="3" fontId="0" fillId="0" borderId="10" xfId="0" applyNumberFormat="1" applyBorder="1" applyAlignment="1" applyProtection="1">
      <alignment horizontal="right" vertical="center" wrapText="1"/>
      <protection/>
    </xf>
    <xf numFmtId="0" fontId="0" fillId="33" borderId="10" xfId="0" applyFill="1" applyBorder="1" applyAlignment="1" applyProtection="1">
      <alignment horizontal="left" vertical="top" wrapText="1"/>
      <protection locked="0"/>
    </xf>
    <xf numFmtId="0" fontId="48" fillId="0" borderId="0" xfId="0" applyFont="1" applyAlignment="1" applyProtection="1">
      <alignment horizontal="left" wrapText="1"/>
      <protection/>
    </xf>
    <xf numFmtId="0" fontId="48" fillId="0" borderId="0" xfId="0" applyFont="1" applyAlignment="1" applyProtection="1">
      <alignment horizontal="left"/>
      <protection/>
    </xf>
    <xf numFmtId="0" fontId="0" fillId="0" borderId="0" xfId="0" applyAlignment="1" applyProtection="1">
      <alignment horizontal="center" vertical="center" wrapText="1"/>
      <protection/>
    </xf>
    <xf numFmtId="49" fontId="49" fillId="33" borderId="11" xfId="0" applyNumberFormat="1" applyFont="1" applyFill="1" applyBorder="1" applyAlignment="1" applyProtection="1">
      <alignment horizontal="left" vertical="center" wrapText="1"/>
      <protection locked="0"/>
    </xf>
    <xf numFmtId="49" fontId="49" fillId="33" borderId="12" xfId="0" applyNumberFormat="1" applyFont="1" applyFill="1" applyBorder="1" applyAlignment="1" applyProtection="1">
      <alignment horizontal="left" vertical="center" wrapText="1"/>
      <protection locked="0"/>
    </xf>
    <xf numFmtId="0" fontId="0" fillId="35" borderId="10" xfId="0" applyFill="1" applyBorder="1" applyAlignment="1" applyProtection="1">
      <alignment vertical="center" wrapText="1"/>
      <protection locked="0"/>
    </xf>
    <xf numFmtId="0" fontId="0" fillId="35" borderId="10" xfId="0" applyFill="1" applyBorder="1" applyAlignment="1" applyProtection="1">
      <alignment horizontal="right" vertical="center" wrapText="1"/>
      <protection locked="0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zoomScale="70" zoomScaleNormal="70" zoomScalePageLayoutView="0" workbookViewId="0" topLeftCell="A1">
      <selection activeCell="L6" sqref="L6"/>
    </sheetView>
  </sheetViews>
  <sheetFormatPr defaultColWidth="9.140625" defaultRowHeight="15"/>
  <cols>
    <col min="1" max="1" width="9.28125" style="5" customWidth="1"/>
    <col min="2" max="2" width="32.28125" style="5" customWidth="1"/>
    <col min="3" max="3" width="18.7109375" style="5" customWidth="1"/>
    <col min="4" max="4" width="18.28125" style="5" customWidth="1"/>
    <col min="5" max="5" width="19.57421875" style="5" customWidth="1"/>
    <col min="6" max="6" width="16.7109375" style="5" customWidth="1"/>
    <col min="7" max="7" width="18.28125" style="5" customWidth="1"/>
    <col min="8" max="16384" width="8.8515625" style="5" customWidth="1"/>
  </cols>
  <sheetData>
    <row r="1" spans="1:7" ht="52.5" customHeight="1">
      <c r="A1" s="35" t="s">
        <v>21</v>
      </c>
      <c r="B1" s="36"/>
      <c r="C1" s="36"/>
      <c r="D1" s="36"/>
      <c r="E1" s="36"/>
      <c r="F1" s="36"/>
      <c r="G1" s="36"/>
    </row>
    <row r="2" spans="1:7" ht="14.25">
      <c r="A2" s="7"/>
      <c r="B2" s="7"/>
      <c r="C2" s="7"/>
      <c r="D2" s="7"/>
      <c r="E2" s="7"/>
      <c r="F2" s="7"/>
      <c r="G2" s="7"/>
    </row>
    <row r="3" spans="1:7" ht="63.75" customHeight="1">
      <c r="A3" s="8" t="s">
        <v>5</v>
      </c>
      <c r="B3" s="9" t="s">
        <v>8</v>
      </c>
      <c r="C3" s="8" t="s">
        <v>22</v>
      </c>
      <c r="D3" s="8" t="s">
        <v>23</v>
      </c>
      <c r="E3" s="8" t="s">
        <v>24</v>
      </c>
      <c r="F3" s="8" t="s">
        <v>6</v>
      </c>
      <c r="G3" s="8" t="s">
        <v>7</v>
      </c>
    </row>
    <row r="4" spans="1:7" ht="87" customHeight="1">
      <c r="A4" s="10">
        <v>1</v>
      </c>
      <c r="B4" s="34" t="s">
        <v>62</v>
      </c>
      <c r="C4" s="11">
        <v>1</v>
      </c>
      <c r="D4" s="2">
        <v>0</v>
      </c>
      <c r="E4" s="12">
        <f>C4*D4</f>
        <v>0</v>
      </c>
      <c r="F4" s="12">
        <f>E4*0.21</f>
        <v>0</v>
      </c>
      <c r="G4" s="12">
        <f>E4+F4</f>
        <v>0</v>
      </c>
    </row>
    <row r="5" spans="1:7" s="6" customFormat="1" ht="14.25">
      <c r="A5" s="13"/>
      <c r="B5" s="14"/>
      <c r="C5" s="15"/>
      <c r="D5" s="16"/>
      <c r="E5" s="16"/>
      <c r="F5" s="16"/>
      <c r="G5" s="16"/>
    </row>
    <row r="6" spans="1:7" ht="86.25" customHeight="1">
      <c r="A6" s="7"/>
      <c r="B6" s="37" t="s">
        <v>14</v>
      </c>
      <c r="C6" s="37"/>
      <c r="D6" s="37"/>
      <c r="E6" s="37"/>
      <c r="F6" s="37"/>
      <c r="G6" s="37"/>
    </row>
    <row r="7" spans="1:7" ht="14.25">
      <c r="A7" s="7"/>
      <c r="B7" s="7"/>
      <c r="C7" s="7"/>
      <c r="D7" s="7"/>
      <c r="E7" s="7"/>
      <c r="F7" s="7"/>
      <c r="G7" s="7"/>
    </row>
    <row r="8" spans="1:7" ht="18">
      <c r="A8" s="7"/>
      <c r="B8" s="17" t="s">
        <v>9</v>
      </c>
      <c r="C8" s="17"/>
      <c r="D8" s="17"/>
      <c r="E8" s="17"/>
      <c r="F8" s="7"/>
      <c r="G8" s="7"/>
    </row>
    <row r="9" spans="1:7" ht="18">
      <c r="A9" s="7"/>
      <c r="B9" s="17" t="s">
        <v>12</v>
      </c>
      <c r="C9" s="17"/>
      <c r="D9" s="17"/>
      <c r="E9" s="17"/>
      <c r="F9" s="7"/>
      <c r="G9" s="7"/>
    </row>
    <row r="10" spans="1:7" ht="18">
      <c r="A10" s="7"/>
      <c r="B10" s="17" t="s">
        <v>25</v>
      </c>
      <c r="C10" s="17"/>
      <c r="D10" s="17"/>
      <c r="E10" s="17"/>
      <c r="F10" s="7"/>
      <c r="G10" s="7"/>
    </row>
    <row r="11" spans="1:7" ht="18">
      <c r="A11" s="7"/>
      <c r="B11" s="17" t="s">
        <v>26</v>
      </c>
      <c r="C11" s="17"/>
      <c r="D11" s="17"/>
      <c r="E11" s="17"/>
      <c r="F11" s="7"/>
      <c r="G11" s="7"/>
    </row>
    <row r="13" spans="2:3" ht="15">
      <c r="B13" s="3" t="s">
        <v>13</v>
      </c>
      <c r="C13" s="4"/>
    </row>
    <row r="15" ht="14.25">
      <c r="B15" s="5" t="s">
        <v>10</v>
      </c>
    </row>
    <row r="16" ht="14.25">
      <c r="B16" s="5" t="s">
        <v>11</v>
      </c>
    </row>
  </sheetData>
  <sheetProtection password="C4D5" sheet="1" objects="1" scenarios="1" formatCells="0" formatColumns="0" formatRows="0"/>
  <mergeCells count="2">
    <mergeCell ref="A1:G1"/>
    <mergeCell ref="B6:G6"/>
  </mergeCells>
  <printOptions/>
  <pageMargins left="0.7" right="0.7" top="0.787401575" bottom="0.787401575" header="0.3" footer="0.3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6"/>
  <sheetViews>
    <sheetView zoomScale="70" zoomScaleNormal="70" zoomScalePageLayoutView="0" workbookViewId="0" topLeftCell="A1">
      <selection activeCell="L10" sqref="L10"/>
    </sheetView>
  </sheetViews>
  <sheetFormatPr defaultColWidth="8.7109375" defaultRowHeight="15"/>
  <cols>
    <col min="1" max="1" width="38.421875" style="19" customWidth="1"/>
    <col min="2" max="2" width="28.140625" style="19" customWidth="1"/>
    <col min="3" max="3" width="20.7109375" style="19" customWidth="1"/>
    <col min="4" max="4" width="2.57421875" style="19" customWidth="1"/>
    <col min="5" max="5" width="33.421875" style="19" customWidth="1"/>
    <col min="6" max="6" width="4.28125" style="19" customWidth="1"/>
    <col min="7" max="7" width="8.7109375" style="19" customWidth="1"/>
    <col min="8" max="9" width="11.28125" style="19" bestFit="1" customWidth="1"/>
    <col min="10" max="16384" width="8.7109375" style="19" customWidth="1"/>
  </cols>
  <sheetData>
    <row r="1" spans="1:5" ht="55.5" customHeight="1">
      <c r="A1" s="21"/>
      <c r="B1" s="22"/>
      <c r="C1" s="23"/>
      <c r="D1" s="18"/>
      <c r="E1" s="38" t="s">
        <v>63</v>
      </c>
    </row>
    <row r="2" spans="1:5" ht="42.75" customHeight="1" thickBot="1">
      <c r="A2" s="24" t="s">
        <v>3</v>
      </c>
      <c r="B2" s="24" t="s">
        <v>1</v>
      </c>
      <c r="C2" s="24" t="s">
        <v>4</v>
      </c>
      <c r="E2" s="39"/>
    </row>
    <row r="3" spans="1:5" ht="14.25">
      <c r="A3" s="25" t="s">
        <v>36</v>
      </c>
      <c r="B3" s="26"/>
      <c r="C3" s="26"/>
      <c r="E3" s="40" t="s">
        <v>36</v>
      </c>
    </row>
    <row r="4" spans="1:5" ht="28.5">
      <c r="A4" s="27" t="s">
        <v>16</v>
      </c>
      <c r="B4" s="28"/>
      <c r="C4" s="29">
        <v>24500</v>
      </c>
      <c r="D4" s="20"/>
      <c r="E4" s="1"/>
    </row>
    <row r="5" spans="1:5" ht="14.25">
      <c r="A5" s="30" t="s">
        <v>43</v>
      </c>
      <c r="B5" s="31"/>
      <c r="C5" s="32" t="s">
        <v>44</v>
      </c>
      <c r="E5" s="1"/>
    </row>
    <row r="6" spans="1:5" ht="14.25">
      <c r="A6" s="25" t="s">
        <v>45</v>
      </c>
      <c r="B6" s="26"/>
      <c r="C6" s="26"/>
      <c r="E6" s="41"/>
    </row>
    <row r="7" spans="1:5" ht="14.25">
      <c r="A7" s="30" t="s">
        <v>46</v>
      </c>
      <c r="B7" s="31"/>
      <c r="C7" s="31">
        <v>4</v>
      </c>
      <c r="E7" s="1"/>
    </row>
    <row r="8" spans="1:5" ht="14.25">
      <c r="A8" s="30" t="s">
        <v>48</v>
      </c>
      <c r="B8" s="31" t="s">
        <v>30</v>
      </c>
      <c r="C8" s="31"/>
      <c r="E8" s="1"/>
    </row>
    <row r="9" spans="1:5" ht="14.25">
      <c r="A9" s="30" t="s">
        <v>55</v>
      </c>
      <c r="B9" s="31"/>
      <c r="C9" s="31">
        <v>4</v>
      </c>
      <c r="E9" s="1"/>
    </row>
    <row r="10" spans="1:5" ht="42.75">
      <c r="A10" s="30" t="s">
        <v>47</v>
      </c>
      <c r="B10" s="31" t="s">
        <v>60</v>
      </c>
      <c r="C10" s="31"/>
      <c r="E10" s="1"/>
    </row>
    <row r="11" spans="1:5" ht="14.25">
      <c r="A11" s="30" t="s">
        <v>56</v>
      </c>
      <c r="B11" s="31" t="s">
        <v>57</v>
      </c>
      <c r="C11" s="31"/>
      <c r="E11" s="1"/>
    </row>
    <row r="12" spans="1:5" ht="28.5">
      <c r="A12" s="30" t="s">
        <v>49</v>
      </c>
      <c r="B12" s="31" t="s">
        <v>2</v>
      </c>
      <c r="C12" s="31"/>
      <c r="E12" s="1"/>
    </row>
    <row r="13" spans="1:5" ht="14.25">
      <c r="A13" s="25" t="s">
        <v>15</v>
      </c>
      <c r="B13" s="26"/>
      <c r="C13" s="26"/>
      <c r="E13" s="41"/>
    </row>
    <row r="14" spans="1:5" ht="14.25">
      <c r="A14" s="30" t="s">
        <v>20</v>
      </c>
      <c r="B14" s="31"/>
      <c r="C14" s="31">
        <v>128</v>
      </c>
      <c r="E14" s="1"/>
    </row>
    <row r="15" spans="1:5" ht="14.25">
      <c r="A15" s="30" t="s">
        <v>27</v>
      </c>
      <c r="B15" s="31" t="s">
        <v>28</v>
      </c>
      <c r="C15" s="31"/>
      <c r="E15" s="1"/>
    </row>
    <row r="16" spans="1:5" ht="14.25">
      <c r="A16" s="30" t="s">
        <v>29</v>
      </c>
      <c r="B16" s="31"/>
      <c r="C16" s="31" t="s">
        <v>61</v>
      </c>
      <c r="E16" s="1"/>
    </row>
    <row r="17" spans="1:5" ht="14.25">
      <c r="A17" s="25" t="s">
        <v>59</v>
      </c>
      <c r="B17" s="26"/>
      <c r="C17" s="26"/>
      <c r="E17" s="41"/>
    </row>
    <row r="18" spans="1:5" ht="14.25">
      <c r="A18" s="30" t="s">
        <v>27</v>
      </c>
      <c r="B18" s="31" t="s">
        <v>33</v>
      </c>
      <c r="C18" s="31"/>
      <c r="E18" s="1"/>
    </row>
    <row r="19" spans="1:5" ht="14.25">
      <c r="A19" s="30" t="s">
        <v>34</v>
      </c>
      <c r="B19" s="31" t="s">
        <v>30</v>
      </c>
      <c r="C19" s="31"/>
      <c r="E19" s="1"/>
    </row>
    <row r="20" spans="1:5" ht="14.25">
      <c r="A20" s="30" t="s">
        <v>31</v>
      </c>
      <c r="B20" s="31"/>
      <c r="C20" s="31" t="s">
        <v>32</v>
      </c>
      <c r="E20" s="1"/>
    </row>
    <row r="21" spans="1:5" ht="14.25">
      <c r="A21" s="25" t="s">
        <v>35</v>
      </c>
      <c r="B21" s="26"/>
      <c r="C21" s="26"/>
      <c r="E21" s="41"/>
    </row>
    <row r="22" spans="1:5" ht="28.5">
      <c r="A22" s="27" t="s">
        <v>16</v>
      </c>
      <c r="B22" s="31"/>
      <c r="C22" s="33">
        <v>25000</v>
      </c>
      <c r="E22" s="1"/>
    </row>
    <row r="23" spans="1:5" ht="14.25">
      <c r="A23" s="30" t="s">
        <v>37</v>
      </c>
      <c r="B23" s="31" t="s">
        <v>38</v>
      </c>
      <c r="C23" s="31"/>
      <c r="E23" s="1"/>
    </row>
    <row r="24" spans="1:5" ht="14.25">
      <c r="A24" s="30" t="s">
        <v>40</v>
      </c>
      <c r="B24" s="31"/>
      <c r="C24" s="31" t="s">
        <v>39</v>
      </c>
      <c r="E24" s="1"/>
    </row>
    <row r="25" spans="1:5" ht="14.25">
      <c r="A25" s="30" t="s">
        <v>42</v>
      </c>
      <c r="B25" s="31" t="s">
        <v>52</v>
      </c>
      <c r="C25" s="31"/>
      <c r="E25" s="1"/>
    </row>
    <row r="26" spans="1:5" ht="14.25">
      <c r="A26" s="30" t="s">
        <v>51</v>
      </c>
      <c r="B26" s="31"/>
      <c r="C26" s="31" t="s">
        <v>41</v>
      </c>
      <c r="E26" s="1"/>
    </row>
    <row r="27" spans="1:5" ht="14.25">
      <c r="A27" s="25" t="s">
        <v>53</v>
      </c>
      <c r="B27" s="26"/>
      <c r="C27" s="26"/>
      <c r="E27" s="41"/>
    </row>
    <row r="28" spans="1:5" ht="14.25">
      <c r="A28" s="30" t="s">
        <v>18</v>
      </c>
      <c r="B28" s="31"/>
      <c r="C28" s="31">
        <v>6</v>
      </c>
      <c r="E28" s="1"/>
    </row>
    <row r="29" spans="1:5" ht="21" customHeight="1">
      <c r="A29" s="30" t="s">
        <v>19</v>
      </c>
      <c r="B29" s="31"/>
      <c r="C29" s="31">
        <v>4</v>
      </c>
      <c r="E29" s="1"/>
    </row>
    <row r="30" spans="1:5" ht="21" customHeight="1">
      <c r="A30" s="30" t="s">
        <v>17</v>
      </c>
      <c r="B30" s="31"/>
      <c r="C30" s="31">
        <v>2</v>
      </c>
      <c r="E30" s="1"/>
    </row>
    <row r="31" spans="1:5" ht="14.25">
      <c r="A31" s="30" t="s">
        <v>58</v>
      </c>
      <c r="B31" s="31" t="s">
        <v>2</v>
      </c>
      <c r="C31" s="31" t="s">
        <v>54</v>
      </c>
      <c r="E31" s="1"/>
    </row>
    <row r="32" spans="1:5" ht="14.25">
      <c r="A32" s="25" t="s">
        <v>0</v>
      </c>
      <c r="B32" s="26"/>
      <c r="C32" s="26"/>
      <c r="E32" s="41"/>
    </row>
    <row r="33" spans="1:5" ht="14.25">
      <c r="A33" s="30" t="s">
        <v>50</v>
      </c>
      <c r="B33" s="31"/>
      <c r="C33" s="31" t="s">
        <v>66</v>
      </c>
      <c r="E33" s="1"/>
    </row>
    <row r="34" spans="1:5" ht="14.25">
      <c r="A34" s="30" t="s">
        <v>64</v>
      </c>
      <c r="B34" s="31" t="s">
        <v>65</v>
      </c>
      <c r="C34" s="30"/>
      <c r="E34" s="1"/>
    </row>
    <row r="35" spans="1:5" ht="14.25">
      <c r="A35" s="30"/>
      <c r="B35" s="30"/>
      <c r="C35" s="30"/>
      <c r="E35" s="1"/>
    </row>
    <row r="36" spans="1:5" ht="14.25">
      <c r="A36" s="30"/>
      <c r="B36" s="30"/>
      <c r="C36" s="30"/>
      <c r="E36" s="1"/>
    </row>
  </sheetData>
  <sheetProtection password="C4D5" sheet="1" objects="1" scenarios="1" formatCells="0" formatColumns="0" formatRows="0"/>
  <mergeCells count="1">
    <mergeCell ref="E1:E2"/>
  </mergeCells>
  <printOptions/>
  <pageMargins left="0.7" right="0.7" top="0.787401575" bottom="0.787401575" header="0.3" footer="0.3"/>
  <pageSetup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MFF UK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Maškarová</dc:creator>
  <cp:keywords/>
  <dc:description/>
  <cp:lastModifiedBy>Anna Maškarová</cp:lastModifiedBy>
  <cp:lastPrinted>2021-11-14T17:52:54Z</cp:lastPrinted>
  <dcterms:created xsi:type="dcterms:W3CDTF">2021-02-15T13:20:23Z</dcterms:created>
  <dcterms:modified xsi:type="dcterms:W3CDTF">2021-11-23T08:13:42Z</dcterms:modified>
  <cp:category/>
  <cp:version/>
  <cp:contentType/>
  <cp:contentStatus/>
</cp:coreProperties>
</file>