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28" yWindow="65428" windowWidth="23256" windowHeight="14016" activeTab="0"/>
  </bookViews>
  <sheets>
    <sheet name="Nabídková cena" sheetId="1" r:id="rId1"/>
    <sheet name="1 stolní počítač" sheetId="2" r:id="rId2"/>
    <sheet name="2 externí SSD disk" sheetId="3" r:id="rId3"/>
    <sheet name="3 HDD disk" sheetId="4" r:id="rId4"/>
  </sheets>
  <definedNames/>
  <calcPr calcId="191029"/>
  <extLst/>
</workbook>
</file>

<file path=xl/sharedStrings.xml><?xml version="1.0" encoding="utf-8"?>
<sst xmlns="http://schemas.openxmlformats.org/spreadsheetml/2006/main" count="154" uniqueCount="121">
  <si>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</si>
  <si>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</si>
  <si>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</si>
  <si>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</si>
  <si>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</si>
  <si>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</si>
  <si>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</si>
  <si>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Stolní počítač: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</si>
  <si>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</si>
  <si>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</si>
  <si>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</si>
  <si>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</si>
  <si>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</si>
  <si>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</si>
  <si>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ozančení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</si>
  <si>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</si>
  <si>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</si>
  <si>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</si>
  <si>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</si>
  <si>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</si>
  <si>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</si>
  <si>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</si>
  <si>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</si>
  <si>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Typ procesoru</t>
  </si>
  <si>
    <t>Intel Core i7</t>
  </si>
  <si>
    <t>Frekvence procesoru</t>
  </si>
  <si>
    <t xml:space="preserve">3 GHz </t>
  </si>
  <si>
    <t>Počet jader procesoru</t>
  </si>
  <si>
    <t>Základní deska</t>
  </si>
  <si>
    <t>typ- desky</t>
  </si>
  <si>
    <t>chipset B560M</t>
  </si>
  <si>
    <t>Displej/Grafika</t>
  </si>
  <si>
    <t>Druh grafické karty</t>
  </si>
  <si>
    <t>Samostatná</t>
  </si>
  <si>
    <t>Velikost grafické paměti</t>
  </si>
  <si>
    <t>4 GB</t>
  </si>
  <si>
    <t>Typ grafické paměti</t>
  </si>
  <si>
    <t>GDDR5</t>
  </si>
  <si>
    <t>Počet stream procesorů</t>
  </si>
  <si>
    <t>Připojení k základní desce</t>
  </si>
  <si>
    <t>PCI-Express 3.0</t>
  </si>
  <si>
    <t>Rozlišení</t>
  </si>
  <si>
    <t>4k</t>
  </si>
  <si>
    <t>Připojení DisplayPort</t>
  </si>
  <si>
    <t>Disk</t>
  </si>
  <si>
    <t>Mechanika a disk</t>
  </si>
  <si>
    <t>Typ pevného disku</t>
  </si>
  <si>
    <t>SSD M.2 NVMe</t>
  </si>
  <si>
    <t>Kapacita SSD</t>
  </si>
  <si>
    <t>1 TB</t>
  </si>
  <si>
    <t xml:space="preserve">Rychlost čtení </t>
  </si>
  <si>
    <t>3400 MB/s</t>
  </si>
  <si>
    <t xml:space="preserve">Rychlost zápisu </t>
  </si>
  <si>
    <t>2600 MB/s</t>
  </si>
  <si>
    <t>Životnost</t>
  </si>
  <si>
    <t>300 TBW</t>
  </si>
  <si>
    <t>Operační paměť</t>
  </si>
  <si>
    <t>Velikost operační paměti </t>
  </si>
  <si>
    <t>32 GB</t>
  </si>
  <si>
    <t>DDR4</t>
  </si>
  <si>
    <t>3000 Mhz</t>
  </si>
  <si>
    <t>Počet volných slotů</t>
  </si>
  <si>
    <t>Síťové připojení</t>
  </si>
  <si>
    <t>Typ připjení </t>
  </si>
  <si>
    <t>RJ-45</t>
  </si>
  <si>
    <t>Rychlost</t>
  </si>
  <si>
    <t>1 Gbit/s</t>
  </si>
  <si>
    <t>Rozhraní</t>
  </si>
  <si>
    <t>SATA III</t>
  </si>
  <si>
    <t>M.2</t>
  </si>
  <si>
    <t>Počet USB 3.1 </t>
  </si>
  <si>
    <t>Audio vstup/výstup</t>
  </si>
  <si>
    <t>3,5 mm</t>
  </si>
  <si>
    <t>Fyzické charakteristiky a barevné provedení</t>
  </si>
  <si>
    <t>Rozměry</t>
  </si>
  <si>
    <t>Midi Tower</t>
  </si>
  <si>
    <t>Příslušenství</t>
  </si>
  <si>
    <t>Klávesnice </t>
  </si>
  <si>
    <t>USB</t>
  </si>
  <si>
    <t>Optická myš </t>
  </si>
  <si>
    <t>DVDRW</t>
  </si>
  <si>
    <t>Operační systém</t>
  </si>
  <si>
    <t>Win 10 pro</t>
  </si>
  <si>
    <t>Další informace</t>
  </si>
  <si>
    <r>
      <t>PCI-express 16</t>
    </r>
    <r>
      <rPr>
        <sz val="12"/>
        <color indexed="8"/>
        <rFont val="Symbol"/>
        <family val="1"/>
      </rPr>
      <t>´</t>
    </r>
  </si>
  <si>
    <t xml:space="preserve">Typ úložiště </t>
  </si>
  <si>
    <t>externí SSD</t>
  </si>
  <si>
    <t>Kapacita</t>
  </si>
  <si>
    <t>2000 GB (2 TB)</t>
  </si>
  <si>
    <t>Rychlost čtení</t>
  </si>
  <si>
    <t>Rychlost zápisu</t>
  </si>
  <si>
    <t>USB 3.2 Gen 1</t>
  </si>
  <si>
    <t>Konektor</t>
  </si>
  <si>
    <t>USB-C</t>
  </si>
  <si>
    <t>540 MB/s</t>
  </si>
  <si>
    <t>Typ disku</t>
  </si>
  <si>
    <t>HDD</t>
  </si>
  <si>
    <t>4 TB</t>
  </si>
  <si>
    <t>formát</t>
  </si>
  <si>
    <t>3.5'</t>
  </si>
  <si>
    <t>kapacita</t>
  </si>
  <si>
    <t>180 MB/s</t>
  </si>
  <si>
    <t>180 TB/rok</t>
  </si>
  <si>
    <t>interní rozhraní</t>
  </si>
  <si>
    <t>V ……Praze……………………. dne ………………….</t>
  </si>
  <si>
    <t>Cena za ks (Kč bez DPH)</t>
  </si>
  <si>
    <t>max.  33 000,-</t>
  </si>
  <si>
    <t>Typ paměti</t>
  </si>
  <si>
    <t>Paměťové sloty</t>
  </si>
  <si>
    <t>Frekvence paměti</t>
  </si>
  <si>
    <t>HDMI</t>
  </si>
  <si>
    <t>Počet USB 2.0 Type-A</t>
  </si>
  <si>
    <t>Počet USB 3.1/3.2 Gen 1 Type-C</t>
  </si>
  <si>
    <t>Optická mechanika</t>
  </si>
  <si>
    <t>Připojení klávesnice a myš</t>
  </si>
  <si>
    <t>US / CZ,
 101 kláves</t>
  </si>
  <si>
    <t>1600 dpi,
 5 tlačítek</t>
  </si>
  <si>
    <t>Externí SSD disk:</t>
  </si>
  <si>
    <t>HDD disk:</t>
  </si>
  <si>
    <t xml:space="preserve">TABULKA NABÍDKOVÉ CENY </t>
  </si>
  <si>
    <t>Základní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</si>
</sst>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indexed="8"/>
      <name val="Symbol"/>
      <family val="1"/>
    </font>
    <font>
      <strike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center"/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 wrapText="1"/>
      <protection/>
    </xf>
    <xf numFmtId="0" fontId="4" fillId="4" borderId="0" xfId="0" applyFont="1" applyFill="1" applyBorder="1" applyAlignment="1" applyProtection="1">
      <alignment vertical="center"/>
      <protection/>
    </xf>
    <xf numFmtId="4" fontId="0" fillId="4" borderId="0" xfId="0" applyNumberForma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11" fillId="4" borderId="1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5" borderId="1" xfId="0" applyFill="1" applyBorder="1" applyAlignment="1" applyProtection="1">
      <alignment vertical="center" wrapText="1"/>
      <protection locked="0"/>
    </xf>
    <xf numFmtId="0" fontId="0" fillId="0" borderId="1" xfId="0" applyBorder="1"/>
    <xf numFmtId="0" fontId="11" fillId="0" borderId="1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4" fontId="3" fillId="0" borderId="5" xfId="0" applyNumberFormat="1" applyFont="1" applyBorder="1" applyAlignment="1" applyProtection="1">
      <alignment horizontal="center" vertical="center"/>
      <protection/>
    </xf>
    <xf numFmtId="4" fontId="3" fillId="0" borderId="6" xfId="0" applyNumberFormat="1" applyFont="1" applyBorder="1" applyAlignment="1" applyProtection="1">
      <alignment horizontal="center" vertical="center"/>
      <protection/>
    </xf>
    <xf numFmtId="4" fontId="3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Font="1"/>
    <xf numFmtId="0" fontId="0" fillId="2" borderId="1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5" borderId="1" xfId="0" applyFont="1" applyFill="1" applyBorder="1" applyAlignment="1" applyProtection="1">
      <alignment horizontal="right"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right"/>
      <protection/>
    </xf>
    <xf numFmtId="0" fontId="0" fillId="4" borderId="1" xfId="0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zoomScale="85" zoomScaleNormal="85" workbookViewId="0" topLeftCell="A10">
      <selection activeCell="O29" sqref="O29"/>
    </sheetView>
  </sheetViews>
  <sheetFormatPr defaultColWidth="9.140625" defaultRowHeight="15"/>
  <cols>
    <col min="2" max="2" width="21.28125" style="0" customWidth="1"/>
    <col min="4" max="4" width="18.00390625" style="0" customWidth="1"/>
    <col min="5" max="5" width="20.00390625" style="0" customWidth="1"/>
    <col min="6" max="6" width="16.7109375" style="0" customWidth="1"/>
    <col min="7" max="7" width="18.28125" style="0" customWidth="1"/>
  </cols>
  <sheetData>
    <row r="1" spans="1:7" ht="33.6" customHeight="1">
      <c r="A1" s="56" t="s">
        <v>119</v>
      </c>
      <c r="B1" s="57"/>
      <c r="C1" s="57"/>
      <c r="D1" s="57"/>
      <c r="E1" s="57"/>
      <c r="F1" s="57"/>
      <c r="G1" s="57"/>
    </row>
    <row r="2" spans="1:7" ht="15">
      <c r="A2" s="1"/>
      <c r="B2" s="1"/>
      <c r="C2" s="1"/>
      <c r="D2" s="1"/>
      <c r="E2" s="1"/>
      <c r="F2" s="1"/>
      <c r="G2" s="1"/>
    </row>
    <row r="3" spans="1:7" ht="39.6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58.2" customHeight="1">
      <c r="A4" s="4">
        <v>1</v>
      </c>
      <c r="B4" s="5" t="s">
        <v>7</v>
      </c>
      <c r="C4" s="6">
        <v>2</v>
      </c>
      <c r="D4" s="7"/>
      <c r="E4" s="8">
        <f aca="true" t="shared" si="0" ref="E4:E6">C4*D4</f>
        <v>0</v>
      </c>
      <c r="F4" s="8">
        <f aca="true" t="shared" si="1" ref="F4:F6">E4*0.21</f>
        <v>0</v>
      </c>
      <c r="G4" s="8">
        <f aca="true" t="shared" si="2" ref="G4:G6">E4+F4</f>
        <v>0</v>
      </c>
    </row>
    <row r="5" spans="1:7" ht="56.4" customHeight="1">
      <c r="A5" s="4">
        <f>A4+1</f>
        <v>2</v>
      </c>
      <c r="B5" s="5" t="s">
        <v>117</v>
      </c>
      <c r="C5" s="6">
        <v>2</v>
      </c>
      <c r="D5" s="7"/>
      <c r="E5" s="8">
        <f>C5*D5</f>
        <v>0</v>
      </c>
      <c r="F5" s="8">
        <f t="shared" si="1"/>
        <v>0</v>
      </c>
      <c r="G5" s="8">
        <f>E5+F5</f>
        <v>0</v>
      </c>
    </row>
    <row r="6" spans="1:7" ht="61.2" customHeight="1">
      <c r="A6" s="4">
        <f>A5+1</f>
        <v>3</v>
      </c>
      <c r="B6" s="5" t="s">
        <v>118</v>
      </c>
      <c r="C6" s="6">
        <v>2</v>
      </c>
      <c r="D6" s="7"/>
      <c r="E6" s="8">
        <f t="shared" si="0"/>
        <v>0</v>
      </c>
      <c r="F6" s="8">
        <f t="shared" si="1"/>
        <v>0</v>
      </c>
      <c r="G6" s="8">
        <f t="shared" si="2"/>
        <v>0</v>
      </c>
    </row>
    <row r="7" spans="1:7" ht="15">
      <c r="A7" s="9"/>
      <c r="B7" s="10"/>
      <c r="C7" s="11"/>
      <c r="D7" s="12"/>
      <c r="E7" s="12"/>
      <c r="F7" s="12"/>
      <c r="G7" s="12"/>
    </row>
    <row r="8" spans="1:7" ht="67.8" customHeight="1">
      <c r="A8" s="1"/>
      <c r="B8" s="51" t="s">
        <v>8</v>
      </c>
      <c r="C8" s="51"/>
      <c r="D8" s="51"/>
      <c r="E8" s="51"/>
      <c r="F8" s="51"/>
      <c r="G8" s="51"/>
    </row>
    <row r="9" spans="1:7" ht="15" thickBot="1">
      <c r="A9" s="1"/>
      <c r="B9" s="1"/>
      <c r="C9" s="1"/>
      <c r="D9" s="1"/>
      <c r="E9" s="1"/>
      <c r="F9" s="1"/>
      <c r="G9" s="1"/>
    </row>
    <row r="10" spans="1:7" ht="43.2">
      <c r="A10" s="1"/>
      <c r="B10" s="1"/>
      <c r="C10" s="1"/>
      <c r="D10" s="1"/>
      <c r="E10" s="45" t="s">
        <v>9</v>
      </c>
      <c r="F10" s="46" t="s">
        <v>10</v>
      </c>
      <c r="G10" s="47" t="s">
        <v>11</v>
      </c>
    </row>
    <row r="11" spans="1:7" ht="53.4" customHeight="1" thickBot="1">
      <c r="A11" s="1"/>
      <c r="B11" s="1"/>
      <c r="C11" s="1"/>
      <c r="D11" s="1"/>
      <c r="E11" s="48">
        <f>SUM(E4:E6)</f>
        <v>0</v>
      </c>
      <c r="F11" s="49">
        <f>E11*0.21</f>
        <v>0</v>
      </c>
      <c r="G11" s="50">
        <f>E11+F11</f>
        <v>0</v>
      </c>
    </row>
    <row r="12" spans="1:7" ht="15">
      <c r="A12" s="1"/>
      <c r="B12" s="1"/>
      <c r="C12" s="1"/>
      <c r="D12" s="1"/>
      <c r="E12" s="1"/>
      <c r="F12" s="1"/>
      <c r="G12" s="1"/>
    </row>
    <row r="13" spans="1:7" ht="18">
      <c r="A13" s="1"/>
      <c r="B13" s="13" t="s">
        <v>12</v>
      </c>
      <c r="C13" s="13"/>
      <c r="D13" s="13"/>
      <c r="E13" s="13"/>
      <c r="F13" s="1"/>
      <c r="G13" s="1"/>
    </row>
    <row r="14" spans="1:7" ht="18">
      <c r="A14" s="1"/>
      <c r="B14" s="13" t="s">
        <v>13</v>
      </c>
      <c r="C14" s="13"/>
      <c r="D14" s="13"/>
      <c r="E14" s="13"/>
      <c r="F14" s="1"/>
      <c r="G14" s="1"/>
    </row>
    <row r="15" spans="1:7" ht="18">
      <c r="A15" s="1"/>
      <c r="B15" s="13" t="s">
        <v>14</v>
      </c>
      <c r="C15" s="13"/>
      <c r="D15" s="13"/>
      <c r="E15" s="13"/>
      <c r="F15" s="1"/>
      <c r="G15" s="1"/>
    </row>
    <row r="16" spans="1:7" ht="18">
      <c r="A16" s="1"/>
      <c r="B16" s="13" t="s">
        <v>15</v>
      </c>
      <c r="C16" s="13"/>
      <c r="D16" s="13"/>
      <c r="E16" s="13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.6">
      <c r="A18" s="14"/>
      <c r="B18" s="15" t="s">
        <v>104</v>
      </c>
      <c r="C18" s="16"/>
      <c r="D18" s="14"/>
      <c r="E18" s="14"/>
      <c r="F18" s="14"/>
      <c r="G18" s="14"/>
    </row>
    <row r="19" spans="1:7" ht="15">
      <c r="A19" s="14"/>
      <c r="B19" s="14"/>
      <c r="C19" s="14"/>
      <c r="D19" s="14"/>
      <c r="E19" s="14"/>
      <c r="F19" s="14"/>
      <c r="G19" s="14"/>
    </row>
    <row r="20" spans="1:7" ht="15">
      <c r="A20" s="14"/>
      <c r="B20" s="14" t="s">
        <v>16</v>
      </c>
      <c r="C20" s="14"/>
      <c r="D20" s="14"/>
      <c r="E20" s="14"/>
      <c r="F20" s="14"/>
      <c r="G20" s="14"/>
    </row>
    <row r="21" spans="1:7" ht="15">
      <c r="A21" s="14"/>
      <c r="B21" s="14" t="s">
        <v>17</v>
      </c>
      <c r="C21" s="14"/>
      <c r="D21" s="14"/>
      <c r="E21" s="14"/>
      <c r="F21" s="14"/>
      <c r="G21" s="14"/>
    </row>
    <row r="22" spans="1:7" ht="15">
      <c r="A22" s="14"/>
      <c r="B22" s="14"/>
      <c r="C22" s="14"/>
      <c r="D22" s="14"/>
      <c r="E22" s="14"/>
      <c r="F22" s="14"/>
      <c r="G22" s="14"/>
    </row>
    <row r="23" spans="1:7" ht="15">
      <c r="A23" s="14"/>
      <c r="B23" s="14"/>
      <c r="C23" s="14"/>
      <c r="D23" s="14"/>
      <c r="E23" s="14"/>
      <c r="F23" s="14"/>
      <c r="G23" s="14"/>
    </row>
    <row r="24" spans="1:7" ht="15">
      <c r="A24" s="14"/>
      <c r="B24" s="14"/>
      <c r="C24" s="14"/>
      <c r="D24" s="14"/>
      <c r="E24" s="14"/>
      <c r="F24" s="14"/>
      <c r="G24" s="14"/>
    </row>
    <row r="25" spans="1:7" ht="15">
      <c r="A25" s="14"/>
      <c r="B25" s="14"/>
      <c r="C25" s="14"/>
      <c r="D25" s="14"/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7" spans="1:7" ht="15">
      <c r="A27" s="14"/>
      <c r="B27" s="14"/>
      <c r="C27" s="14"/>
      <c r="D27" s="14"/>
      <c r="E27" s="14"/>
      <c r="F27" s="14"/>
      <c r="G27" s="14"/>
    </row>
  </sheetData>
  <mergeCells count="2">
    <mergeCell ref="A1:G1"/>
    <mergeCell ref="B8:G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53"/>
  <sheetViews>
    <sheetView zoomScale="80" zoomScaleNormal="80" workbookViewId="0" topLeftCell="A4">
      <selection activeCell="A21" sqref="A21"/>
    </sheetView>
  </sheetViews>
  <sheetFormatPr defaultColWidth="9.140625" defaultRowHeight="15"/>
  <cols>
    <col min="1" max="1" width="28.28125" style="0" customWidth="1"/>
    <col min="2" max="2" width="23.421875" style="0" customWidth="1"/>
    <col min="3" max="3" width="30.140625" style="0" customWidth="1"/>
    <col min="4" max="4" width="4.421875" style="0" customWidth="1"/>
    <col min="5" max="5" width="36.7109375" style="0" customWidth="1"/>
  </cols>
  <sheetData>
    <row r="2" spans="1:5" ht="36.75" customHeight="1">
      <c r="A2" s="17"/>
      <c r="B2" s="18"/>
      <c r="C2" s="19"/>
      <c r="D2" s="17"/>
      <c r="E2" s="52" t="s">
        <v>18</v>
      </c>
    </row>
    <row r="3" spans="1:5" ht="35.25" customHeight="1">
      <c r="A3" s="20" t="s">
        <v>19</v>
      </c>
      <c r="B3" s="20" t="s">
        <v>20</v>
      </c>
      <c r="C3" s="58" t="s">
        <v>21</v>
      </c>
      <c r="D3" s="21"/>
      <c r="E3" s="53"/>
    </row>
    <row r="4" spans="1:5" ht="15.6">
      <c r="A4" s="23" t="s">
        <v>22</v>
      </c>
      <c r="B4" s="24"/>
      <c r="C4" s="24"/>
      <c r="D4" s="21"/>
      <c r="E4" s="23" t="s">
        <v>22</v>
      </c>
    </row>
    <row r="5" spans="1:5" ht="15.6">
      <c r="A5" s="25" t="s">
        <v>23</v>
      </c>
      <c r="B5" s="26"/>
      <c r="C5" s="27" t="s">
        <v>24</v>
      </c>
      <c r="D5" s="28"/>
      <c r="E5" s="22"/>
    </row>
    <row r="6" spans="1:5" ht="15.6">
      <c r="A6" s="25" t="s">
        <v>25</v>
      </c>
      <c r="B6" s="26"/>
      <c r="C6" s="27" t="s">
        <v>26</v>
      </c>
      <c r="D6" s="21"/>
      <c r="E6" s="22"/>
    </row>
    <row r="7" spans="1:5" ht="15.6">
      <c r="A7" s="25" t="s">
        <v>27</v>
      </c>
      <c r="B7" s="26"/>
      <c r="C7" s="26">
        <v>8</v>
      </c>
      <c r="D7" s="21"/>
      <c r="E7" s="22"/>
    </row>
    <row r="8" spans="1:5" ht="15.6">
      <c r="A8" s="23" t="s">
        <v>28</v>
      </c>
      <c r="B8" s="24"/>
      <c r="C8" s="24"/>
      <c r="D8" s="21"/>
      <c r="E8" s="23" t="s">
        <v>28</v>
      </c>
    </row>
    <row r="9" spans="1:5" ht="15.6">
      <c r="A9" s="25" t="s">
        <v>29</v>
      </c>
      <c r="B9" s="26" t="s">
        <v>30</v>
      </c>
      <c r="C9" s="26"/>
      <c r="D9" s="21"/>
      <c r="E9" s="22"/>
    </row>
    <row r="10" spans="1:5" ht="15.6">
      <c r="A10" s="23" t="s">
        <v>31</v>
      </c>
      <c r="B10" s="24"/>
      <c r="C10" s="24"/>
      <c r="D10" s="21"/>
      <c r="E10" s="23" t="s">
        <v>31</v>
      </c>
    </row>
    <row r="11" spans="1:5" ht="15.6">
      <c r="A11" s="25" t="s">
        <v>32</v>
      </c>
      <c r="B11" s="26" t="s">
        <v>33</v>
      </c>
      <c r="C11" s="25"/>
      <c r="D11" s="21"/>
      <c r="E11" s="22"/>
    </row>
    <row r="12" spans="1:5" ht="15.6">
      <c r="A12" s="25" t="s">
        <v>34</v>
      </c>
      <c r="B12" s="26"/>
      <c r="C12" s="26" t="s">
        <v>35</v>
      </c>
      <c r="D12" s="21"/>
      <c r="E12" s="22"/>
    </row>
    <row r="13" spans="1:5" ht="15.6">
      <c r="A13" s="25" t="s">
        <v>36</v>
      </c>
      <c r="B13" s="26"/>
      <c r="C13" s="26" t="s">
        <v>37</v>
      </c>
      <c r="D13" s="21"/>
      <c r="E13" s="22"/>
    </row>
    <row r="14" spans="1:5" ht="15.6">
      <c r="A14" s="25" t="s">
        <v>38</v>
      </c>
      <c r="B14" s="26"/>
      <c r="C14" s="26">
        <v>256</v>
      </c>
      <c r="D14" s="21"/>
      <c r="E14" s="22"/>
    </row>
    <row r="15" spans="1:5" ht="15.6">
      <c r="A15" s="25" t="s">
        <v>39</v>
      </c>
      <c r="B15" s="26"/>
      <c r="C15" s="26" t="s">
        <v>40</v>
      </c>
      <c r="D15" s="21"/>
      <c r="E15" s="22"/>
    </row>
    <row r="16" spans="1:5" ht="15.6">
      <c r="A16" s="25" t="s">
        <v>41</v>
      </c>
      <c r="B16" s="26"/>
      <c r="C16" s="26" t="s">
        <v>42</v>
      </c>
      <c r="D16" s="21"/>
      <c r="E16" s="22"/>
    </row>
    <row r="17" spans="1:5" ht="15.6">
      <c r="A17" s="25" t="s">
        <v>43</v>
      </c>
      <c r="B17" s="26"/>
      <c r="C17" s="26">
        <v>3</v>
      </c>
      <c r="D17" s="21"/>
      <c r="E17" s="22"/>
    </row>
    <row r="18" spans="1:5" ht="15.6">
      <c r="A18" s="23" t="s">
        <v>44</v>
      </c>
      <c r="B18" s="24"/>
      <c r="C18" s="24"/>
      <c r="D18" s="21"/>
      <c r="E18" s="23" t="s">
        <v>45</v>
      </c>
    </row>
    <row r="19" spans="1:5" ht="15.6">
      <c r="A19" s="25" t="s">
        <v>46</v>
      </c>
      <c r="B19" s="26"/>
      <c r="C19" s="26" t="s">
        <v>47</v>
      </c>
      <c r="D19" s="21"/>
      <c r="E19" s="22"/>
    </row>
    <row r="20" spans="1:5" ht="15.6">
      <c r="A20" s="25" t="s">
        <v>48</v>
      </c>
      <c r="B20" s="26"/>
      <c r="C20" s="26" t="s">
        <v>49</v>
      </c>
      <c r="D20" s="21"/>
      <c r="E20" s="22"/>
    </row>
    <row r="21" spans="1:5" ht="15.6">
      <c r="A21" s="25" t="s">
        <v>50</v>
      </c>
      <c r="B21" s="26"/>
      <c r="C21" s="26" t="s">
        <v>51</v>
      </c>
      <c r="D21" s="21"/>
      <c r="E21" s="22"/>
    </row>
    <row r="22" spans="1:5" ht="15.6">
      <c r="A22" s="25" t="s">
        <v>52</v>
      </c>
      <c r="B22" s="26"/>
      <c r="C22" s="26" t="s">
        <v>53</v>
      </c>
      <c r="D22" s="21"/>
      <c r="E22" s="22"/>
    </row>
    <row r="23" spans="1:5" ht="15.6">
      <c r="A23" s="25" t="s">
        <v>54</v>
      </c>
      <c r="B23" s="26"/>
      <c r="C23" s="26" t="s">
        <v>55</v>
      </c>
      <c r="D23" s="21"/>
      <c r="E23" s="22"/>
    </row>
    <row r="24" spans="1:5" ht="15.6">
      <c r="A24" s="23" t="s">
        <v>56</v>
      </c>
      <c r="B24" s="24"/>
      <c r="C24" s="24"/>
      <c r="D24" s="21"/>
      <c r="E24" s="23" t="s">
        <v>56</v>
      </c>
    </row>
    <row r="25" spans="1:5" ht="15.6">
      <c r="A25" s="25" t="s">
        <v>57</v>
      </c>
      <c r="B25" s="26"/>
      <c r="C25" s="26" t="s">
        <v>58</v>
      </c>
      <c r="D25" s="21"/>
      <c r="E25" s="22"/>
    </row>
    <row r="26" spans="1:5" ht="15.6">
      <c r="A26" s="25" t="s">
        <v>107</v>
      </c>
      <c r="B26" s="26"/>
      <c r="C26" s="26" t="s">
        <v>59</v>
      </c>
      <c r="D26" s="21"/>
      <c r="E26" s="22"/>
    </row>
    <row r="27" spans="1:5" ht="15.6">
      <c r="A27" s="25" t="s">
        <v>108</v>
      </c>
      <c r="B27" s="26"/>
      <c r="C27" s="26">
        <v>4</v>
      </c>
      <c r="D27" s="21"/>
      <c r="E27" s="22"/>
    </row>
    <row r="28" spans="1:5" ht="15.6">
      <c r="A28" s="25" t="s">
        <v>109</v>
      </c>
      <c r="B28" s="26"/>
      <c r="C28" s="26" t="s">
        <v>60</v>
      </c>
      <c r="D28" s="21"/>
      <c r="E28" s="22"/>
    </row>
    <row r="29" spans="1:5" ht="15.6">
      <c r="A29" s="25" t="s">
        <v>61</v>
      </c>
      <c r="B29" s="26"/>
      <c r="C29" s="26">
        <v>2</v>
      </c>
      <c r="D29" s="21"/>
      <c r="E29" s="22"/>
    </row>
    <row r="30" spans="1:5" ht="15.6">
      <c r="A30" s="23" t="s">
        <v>62</v>
      </c>
      <c r="B30" s="24"/>
      <c r="C30" s="24"/>
      <c r="D30" s="21"/>
      <c r="E30" s="23" t="s">
        <v>62</v>
      </c>
    </row>
    <row r="31" spans="1:5" ht="15.6">
      <c r="A31" s="25" t="s">
        <v>63</v>
      </c>
      <c r="B31" s="26" t="s">
        <v>64</v>
      </c>
      <c r="C31" s="26"/>
      <c r="D31" s="21"/>
      <c r="E31" s="22"/>
    </row>
    <row r="32" spans="1:5" ht="15.6">
      <c r="A32" s="25" t="s">
        <v>65</v>
      </c>
      <c r="B32" s="26"/>
      <c r="C32" s="26" t="s">
        <v>66</v>
      </c>
      <c r="D32" s="21"/>
      <c r="E32" s="22"/>
    </row>
    <row r="33" spans="1:5" ht="15.6">
      <c r="A33" s="23" t="s">
        <v>67</v>
      </c>
      <c r="B33" s="24"/>
      <c r="C33" s="24"/>
      <c r="D33" s="21"/>
      <c r="E33" s="23" t="s">
        <v>67</v>
      </c>
    </row>
    <row r="34" spans="1:5" ht="15.6">
      <c r="A34" s="25" t="s">
        <v>110</v>
      </c>
      <c r="B34" s="26"/>
      <c r="C34" s="26">
        <v>1</v>
      </c>
      <c r="D34" s="21"/>
      <c r="E34" s="22"/>
    </row>
    <row r="35" spans="1:5" ht="15.6">
      <c r="A35" s="25" t="s">
        <v>68</v>
      </c>
      <c r="B35" s="26"/>
      <c r="C35" s="26">
        <v>6</v>
      </c>
      <c r="D35" s="21"/>
      <c r="E35" s="22"/>
    </row>
    <row r="36" spans="1:5" ht="15.6">
      <c r="A36" s="25" t="s">
        <v>69</v>
      </c>
      <c r="B36" s="26"/>
      <c r="C36" s="26">
        <v>2</v>
      </c>
      <c r="D36" s="21"/>
      <c r="E36" s="22"/>
    </row>
    <row r="37" spans="1:5" ht="23.25" customHeight="1">
      <c r="A37" s="25" t="s">
        <v>111</v>
      </c>
      <c r="B37" s="26"/>
      <c r="C37" s="26">
        <v>6</v>
      </c>
      <c r="D37" s="21"/>
      <c r="E37" s="22"/>
    </row>
    <row r="38" spans="1:5" ht="22.5" customHeight="1">
      <c r="A38" s="25" t="s">
        <v>70</v>
      </c>
      <c r="B38" s="26"/>
      <c r="C38" s="26">
        <v>6</v>
      </c>
      <c r="D38" s="21"/>
      <c r="E38" s="22"/>
    </row>
    <row r="39" spans="1:5" ht="39.75" customHeight="1">
      <c r="A39" s="25" t="s">
        <v>112</v>
      </c>
      <c r="B39" s="26"/>
      <c r="C39" s="26">
        <v>1</v>
      </c>
      <c r="D39" s="21"/>
      <c r="E39" s="22"/>
    </row>
    <row r="40" spans="1:5" ht="15.6">
      <c r="A40" s="44" t="s">
        <v>84</v>
      </c>
      <c r="B40" s="26"/>
      <c r="C40" s="26">
        <v>2</v>
      </c>
      <c r="D40" s="21"/>
      <c r="E40" s="22"/>
    </row>
    <row r="41" spans="1:5" ht="15.6">
      <c r="A41" s="44" t="s">
        <v>71</v>
      </c>
      <c r="B41" s="26" t="s">
        <v>72</v>
      </c>
      <c r="C41" s="26">
        <v>1</v>
      </c>
      <c r="D41" s="21"/>
      <c r="E41" s="22"/>
    </row>
    <row r="42" spans="1:5" ht="31.2">
      <c r="A42" s="23" t="s">
        <v>73</v>
      </c>
      <c r="B42" s="24"/>
      <c r="C42" s="24"/>
      <c r="D42" s="21"/>
      <c r="E42" s="23" t="s">
        <v>73</v>
      </c>
    </row>
    <row r="43" spans="1:5" ht="15.6">
      <c r="A43" s="25" t="s">
        <v>74</v>
      </c>
      <c r="B43" s="26"/>
      <c r="C43" s="26" t="s">
        <v>75</v>
      </c>
      <c r="D43" s="21"/>
      <c r="E43" s="29"/>
    </row>
    <row r="44" spans="1:5" ht="15.6">
      <c r="A44" s="23" t="s">
        <v>76</v>
      </c>
      <c r="B44" s="24"/>
      <c r="C44" s="24"/>
      <c r="D44" s="21"/>
      <c r="E44" s="23" t="s">
        <v>76</v>
      </c>
    </row>
    <row r="45" spans="1:5" ht="31.2">
      <c r="A45" s="25" t="s">
        <v>77</v>
      </c>
      <c r="B45" s="26"/>
      <c r="C45" s="26" t="s">
        <v>115</v>
      </c>
      <c r="D45" s="21"/>
      <c r="E45" s="22"/>
    </row>
    <row r="46" spans="1:5" ht="31.2">
      <c r="A46" s="25" t="s">
        <v>79</v>
      </c>
      <c r="B46" s="26"/>
      <c r="C46" s="26" t="s">
        <v>116</v>
      </c>
      <c r="D46" s="21"/>
      <c r="E46" s="22"/>
    </row>
    <row r="47" spans="1:5" ht="15.6">
      <c r="A47" s="25" t="s">
        <v>114</v>
      </c>
      <c r="B47" s="26" t="s">
        <v>78</v>
      </c>
      <c r="C47" s="26"/>
      <c r="D47" s="21"/>
      <c r="E47" s="22"/>
    </row>
    <row r="48" spans="1:5" ht="15.6">
      <c r="A48" s="25" t="s">
        <v>113</v>
      </c>
      <c r="B48" s="26"/>
      <c r="C48" s="26" t="s">
        <v>80</v>
      </c>
      <c r="D48" s="21"/>
      <c r="E48" s="22"/>
    </row>
    <row r="49" spans="1:5" ht="15.6">
      <c r="A49" s="23" t="s">
        <v>81</v>
      </c>
      <c r="B49" s="24"/>
      <c r="C49" s="24"/>
      <c r="D49" s="21"/>
      <c r="E49" s="23" t="s">
        <v>81</v>
      </c>
    </row>
    <row r="50" spans="1:5" ht="15.6">
      <c r="A50" s="30" t="s">
        <v>81</v>
      </c>
      <c r="B50" s="25" t="s">
        <v>82</v>
      </c>
      <c r="C50" s="26"/>
      <c r="D50" s="21"/>
      <c r="E50" s="22"/>
    </row>
    <row r="51" spans="1:5" ht="15.6">
      <c r="A51" s="23" t="s">
        <v>83</v>
      </c>
      <c r="B51" s="24"/>
      <c r="C51" s="24"/>
      <c r="D51" s="21"/>
      <c r="E51" s="23" t="s">
        <v>83</v>
      </c>
    </row>
    <row r="52" spans="1:5" ht="15.6">
      <c r="A52" s="30" t="s">
        <v>105</v>
      </c>
      <c r="B52" s="25"/>
      <c r="C52" s="26" t="s">
        <v>106</v>
      </c>
      <c r="D52" s="21"/>
      <c r="E52" s="22"/>
    </row>
    <row r="53" spans="1:5" ht="15.6">
      <c r="A53" s="25"/>
      <c r="B53" s="25"/>
      <c r="C53" s="25"/>
      <c r="D53" s="21"/>
      <c r="E53" s="22"/>
    </row>
  </sheetData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14"/>
  <sheetViews>
    <sheetView workbookViewId="0" topLeftCell="A1">
      <selection activeCell="A4" sqref="A4:E4"/>
    </sheetView>
  </sheetViews>
  <sheetFormatPr defaultColWidth="9.140625" defaultRowHeight="15"/>
  <cols>
    <col min="1" max="1" width="22.8515625" style="63" customWidth="1"/>
    <col min="2" max="2" width="17.57421875" style="63" customWidth="1"/>
    <col min="3" max="3" width="24.00390625" style="63" customWidth="1"/>
    <col min="4" max="4" width="2.00390625" style="63" customWidth="1"/>
    <col min="5" max="5" width="30.57421875" style="63" customWidth="1"/>
    <col min="6" max="16384" width="8.8515625" style="63" customWidth="1"/>
  </cols>
  <sheetData>
    <row r="2" spans="1:5" ht="36" customHeight="1">
      <c r="A2" s="60"/>
      <c r="B2" s="61"/>
      <c r="C2" s="33"/>
      <c r="D2" s="62"/>
      <c r="E2" s="79" t="s">
        <v>18</v>
      </c>
    </row>
    <row r="3" spans="1:5" ht="36.75" customHeight="1">
      <c r="A3" s="64" t="s">
        <v>19</v>
      </c>
      <c r="B3" s="64" t="s">
        <v>20</v>
      </c>
      <c r="C3" s="64" t="s">
        <v>21</v>
      </c>
      <c r="D3" s="65"/>
      <c r="E3" s="80"/>
    </row>
    <row r="4" spans="1:5" ht="15">
      <c r="A4" s="66" t="s">
        <v>120</v>
      </c>
      <c r="B4" s="67"/>
      <c r="C4" s="67"/>
      <c r="D4" s="65"/>
      <c r="E4" s="66" t="s">
        <v>120</v>
      </c>
    </row>
    <row r="5" spans="1:5" ht="15">
      <c r="A5" s="69" t="s">
        <v>85</v>
      </c>
      <c r="B5" s="70" t="s">
        <v>86</v>
      </c>
      <c r="C5" s="71"/>
      <c r="D5" s="72"/>
      <c r="E5" s="73"/>
    </row>
    <row r="6" spans="1:5" ht="15">
      <c r="A6" s="69" t="s">
        <v>87</v>
      </c>
      <c r="B6" s="74"/>
      <c r="C6" s="71" t="s">
        <v>88</v>
      </c>
      <c r="D6" s="65"/>
      <c r="E6" s="73"/>
    </row>
    <row r="7" spans="1:5" ht="15">
      <c r="A7" s="69" t="s">
        <v>89</v>
      </c>
      <c r="B7" s="71"/>
      <c r="C7" s="75" t="s">
        <v>94</v>
      </c>
      <c r="D7" s="65"/>
      <c r="E7" s="73"/>
    </row>
    <row r="8" spans="1:5" ht="15">
      <c r="A8" s="69" t="s">
        <v>90</v>
      </c>
      <c r="B8" s="76"/>
      <c r="C8" s="76" t="s">
        <v>94</v>
      </c>
      <c r="D8" s="65"/>
      <c r="E8" s="73"/>
    </row>
    <row r="9" spans="1:5" ht="15">
      <c r="A9" s="69" t="s">
        <v>67</v>
      </c>
      <c r="B9" s="76"/>
      <c r="C9" s="76" t="s">
        <v>91</v>
      </c>
      <c r="D9" s="65"/>
      <c r="E9" s="73"/>
    </row>
    <row r="10" spans="1:5" ht="15">
      <c r="A10" s="69" t="s">
        <v>92</v>
      </c>
      <c r="B10" s="76" t="s">
        <v>93</v>
      </c>
      <c r="C10" s="76"/>
      <c r="D10" s="65"/>
      <c r="E10" s="73"/>
    </row>
    <row r="11" spans="1:5" ht="15">
      <c r="A11" s="66" t="s">
        <v>83</v>
      </c>
      <c r="B11" s="67"/>
      <c r="C11" s="67"/>
      <c r="D11" s="65"/>
      <c r="E11" s="68" t="s">
        <v>83</v>
      </c>
    </row>
    <row r="12" spans="1:5" ht="15">
      <c r="A12" s="69"/>
      <c r="B12" s="76"/>
      <c r="C12" s="76"/>
      <c r="D12" s="65"/>
      <c r="E12" s="73"/>
    </row>
    <row r="13" spans="1:5" ht="15">
      <c r="A13" s="77"/>
      <c r="B13" s="77"/>
      <c r="C13" s="77"/>
      <c r="D13" s="65"/>
      <c r="E13" s="73"/>
    </row>
    <row r="14" spans="1:5" ht="15">
      <c r="A14" s="78"/>
      <c r="B14" s="78"/>
      <c r="C14" s="78"/>
      <c r="E14" s="81"/>
    </row>
  </sheetData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15"/>
  <sheetViews>
    <sheetView workbookViewId="0" topLeftCell="A1">
      <selection activeCell="C20" sqref="C20"/>
    </sheetView>
  </sheetViews>
  <sheetFormatPr defaultColWidth="9.140625" defaultRowHeight="15"/>
  <cols>
    <col min="1" max="1" width="24.00390625" style="0" customWidth="1"/>
    <col min="2" max="2" width="20.00390625" style="0" customWidth="1"/>
    <col min="3" max="3" width="26.7109375" style="0" customWidth="1"/>
    <col min="4" max="4" width="2.8515625" style="0" customWidth="1"/>
    <col min="5" max="5" width="31.28125" style="0" customWidth="1"/>
  </cols>
  <sheetData>
    <row r="2" spans="1:5" ht="36" customHeight="1">
      <c r="A2" s="31"/>
      <c r="B2" s="32"/>
      <c r="C2" s="33"/>
      <c r="D2" s="34"/>
      <c r="E2" s="54" t="s">
        <v>18</v>
      </c>
    </row>
    <row r="3" spans="1:5" ht="36.75" customHeight="1">
      <c r="A3" s="39" t="s">
        <v>19</v>
      </c>
      <c r="B3" s="39" t="s">
        <v>20</v>
      </c>
      <c r="C3" s="59" t="s">
        <v>21</v>
      </c>
      <c r="D3" s="36"/>
      <c r="E3" s="55"/>
    </row>
    <row r="4" spans="1:5" ht="15">
      <c r="A4" s="66" t="s">
        <v>120</v>
      </c>
      <c r="B4" s="67"/>
      <c r="C4" s="67"/>
      <c r="D4" s="65"/>
      <c r="E4" s="66" t="s">
        <v>120</v>
      </c>
    </row>
    <row r="5" spans="1:5" ht="15">
      <c r="A5" s="35" t="s">
        <v>95</v>
      </c>
      <c r="B5" s="38" t="s">
        <v>96</v>
      </c>
      <c r="C5" s="35"/>
      <c r="D5" s="36"/>
      <c r="E5" s="37"/>
    </row>
    <row r="6" spans="1:5" ht="15">
      <c r="A6" s="35" t="s">
        <v>98</v>
      </c>
      <c r="B6" s="38" t="s">
        <v>99</v>
      </c>
      <c r="C6" s="43"/>
      <c r="D6" s="36"/>
      <c r="E6" s="37"/>
    </row>
    <row r="7" spans="1:5" ht="15">
      <c r="A7" s="35" t="s">
        <v>103</v>
      </c>
      <c r="B7" s="38" t="s">
        <v>68</v>
      </c>
      <c r="C7" s="43"/>
      <c r="D7" s="36"/>
      <c r="E7" s="37"/>
    </row>
    <row r="8" spans="1:5" ht="15">
      <c r="A8" s="35" t="s">
        <v>100</v>
      </c>
      <c r="B8" s="38"/>
      <c r="C8" s="38" t="s">
        <v>97</v>
      </c>
      <c r="D8" s="36"/>
      <c r="E8" s="37"/>
    </row>
    <row r="9" spans="1:5" ht="15">
      <c r="A9" s="35" t="s">
        <v>50</v>
      </c>
      <c r="B9" s="38"/>
      <c r="C9" s="38" t="s">
        <v>101</v>
      </c>
      <c r="D9" s="36"/>
      <c r="E9" s="37"/>
    </row>
    <row r="10" spans="1:5" ht="15">
      <c r="A10" s="35" t="s">
        <v>52</v>
      </c>
      <c r="B10" s="38"/>
      <c r="C10" s="38" t="s">
        <v>101</v>
      </c>
      <c r="D10" s="36"/>
      <c r="E10" s="37"/>
    </row>
    <row r="11" spans="1:5" ht="15">
      <c r="A11" s="35" t="s">
        <v>54</v>
      </c>
      <c r="B11" s="38"/>
      <c r="C11" s="38" t="s">
        <v>102</v>
      </c>
      <c r="D11" s="36"/>
      <c r="E11" s="37"/>
    </row>
    <row r="12" spans="1:5" ht="15">
      <c r="A12" s="40" t="s">
        <v>83</v>
      </c>
      <c r="B12" s="41"/>
      <c r="C12" s="41"/>
      <c r="D12" s="36"/>
      <c r="E12" s="42" t="s">
        <v>83</v>
      </c>
    </row>
    <row r="13" spans="1:5" ht="15">
      <c r="A13" s="69"/>
      <c r="B13" s="76"/>
      <c r="C13" s="76"/>
      <c r="D13" s="65"/>
      <c r="E13" s="73"/>
    </row>
    <row r="14" spans="1:5" ht="15">
      <c r="A14" s="77"/>
      <c r="B14" s="77"/>
      <c r="C14" s="77"/>
      <c r="D14" s="65"/>
      <c r="E14" s="73"/>
    </row>
    <row r="15" spans="1:5" ht="15">
      <c r="A15" s="78"/>
      <c r="B15" s="78"/>
      <c r="C15" s="78"/>
      <c r="D15" s="63"/>
      <c r="E15" s="81"/>
    </row>
  </sheetData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Anna Maškarová</cp:lastModifiedBy>
  <cp:lastPrinted>2021-11-15T16:18:19Z</cp:lastPrinted>
  <dcterms:created xsi:type="dcterms:W3CDTF">2021-11-15T15:29:40Z</dcterms:created>
  <dcterms:modified xsi:type="dcterms:W3CDTF">2021-11-23T09:01:56Z</dcterms:modified>
  <cp:category/>
  <cp:version/>
  <cp:contentType/>
  <cp:contentStatus/>
</cp:coreProperties>
</file>