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víno\"/>
    </mc:Choice>
  </mc:AlternateContent>
  <bookViews>
    <workbookView xWindow="0" yWindow="0" windowWidth="24000" windowHeight="9732"/>
  </bookViews>
  <sheets>
    <sheet name="List1" sheetId="1" r:id="rId1"/>
  </sheets>
  <definedNames>
    <definedName name="_Hlk73114136" localSheetId="0">List1!$B$30</definedName>
    <definedName name="_Hlk73114372" localSheetId="0">List1!$B$27</definedName>
    <definedName name="_xlnm.Print_Area" localSheetId="0">List1!$A$1:$G$34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30" i="1"/>
  <c r="G29" i="1"/>
  <c r="G28" i="1"/>
  <c r="G32" i="1" l="1"/>
  <c r="A28" i="1"/>
  <c r="A29" i="1" l="1"/>
  <c r="A30" i="1" s="1"/>
</calcChain>
</file>

<file path=xl/sharedStrings.xml><?xml version="1.0" encoding="utf-8"?>
<sst xmlns="http://schemas.openxmlformats.org/spreadsheetml/2006/main" count="52" uniqueCount="48">
  <si>
    <t>Název</t>
  </si>
  <si>
    <t xml:space="preserve">Celková nabídková cena bez DPH </t>
  </si>
  <si>
    <t>Pol.</t>
  </si>
  <si>
    <t>MJ</t>
  </si>
  <si>
    <t>Popište Vámi naceňovaný produkt **</t>
  </si>
  <si>
    <t>Ryzlink rýnský/Riesling</t>
  </si>
  <si>
    <t>Sauvignon/Sauvignon blanc</t>
  </si>
  <si>
    <t>Frankovka</t>
  </si>
  <si>
    <t>Rulandské modré/Pinot noir</t>
  </si>
  <si>
    <t xml:space="preserve">
</t>
  </si>
  <si>
    <t>* leden – únor: 100 lahví, září – říjen: 100 lahví, listopad: 800 lahví</t>
  </si>
  <si>
    <t xml:space="preserve">1 láhev 0,75l </t>
  </si>
  <si>
    <t>Cena bez DPH za MJ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</si>
  <si>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mbria"/>
        <family val="1"/>
        <charset val="238"/>
      </rPr>
      <t>Identifikace zadavatele</t>
    </r>
  </si>
  <si>
    <t>Název zadavatele:</t>
  </si>
  <si>
    <t>Univerzita Karlova, Rektorát</t>
  </si>
  <si>
    <t>Zadávající útvar:</t>
  </si>
  <si>
    <t>UK Point</t>
  </si>
  <si>
    <t>Sídlo zadavatele:</t>
  </si>
  <si>
    <t>Celetná 13, 116 36, Praha 1</t>
  </si>
  <si>
    <t>IČO: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</si>
  <si>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mbria"/>
        <family val="1"/>
        <charset val="238"/>
      </rPr>
      <t>Identifikační údaje dodavatele</t>
    </r>
  </si>
  <si>
    <t>Obchodní firma / Název:</t>
  </si>
  <si>
    <t>Uveďte obchodní firmu / název</t>
  </si>
  <si>
    <t>Sídlo:</t>
  </si>
  <si>
    <t>Uveďte sídlo</t>
  </si>
  <si>
    <t>Uveďte IČO</t>
  </si>
  <si>
    <t>DIČ:</t>
  </si>
  <si>
    <t>Uveďte DIČ</t>
  </si>
  <si>
    <t>Osoba oprávněná jednat za dodavatele:</t>
  </si>
  <si>
    <t>Uveďte jméno, příjmení a funkci</t>
  </si>
  <si>
    <t>Kontaktní osoba:</t>
  </si>
  <si>
    <t>Uveďte jméno a příjmení kontaktní osoby</t>
  </si>
  <si>
    <t>Telefon:</t>
  </si>
  <si>
    <t>Uveďte telefon kontaktní osoby</t>
  </si>
  <si>
    <t>E-mail:</t>
  </si>
  <si>
    <t>Uveďte e-mail kontaktní osoby</t>
  </si>
  <si>
    <t>Název zakázky:</t>
  </si>
  <si>
    <t>RUK- UK POINT - Univerzitní vína</t>
  </si>
  <si>
    <t>400 000,- Kč bez DPH</t>
  </si>
  <si>
    <t>Hodnota veřejné zakázky:</t>
  </si>
  <si>
    <t>Četnost závozu:</t>
  </si>
  <si>
    <t>4-6x ročně *</t>
  </si>
  <si>
    <t>Celkem    ****</t>
  </si>
  <si>
    <t>Množství ***</t>
  </si>
  <si>
    <r>
      <t>*** Množství láhví je pouze orientační. Celkový počet odebraných lahví bude minimálně 2000 ks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</t>
    </r>
  </si>
  <si>
    <r>
      <t>*** Cena za požadované množství vypočtená podle vzorce "</t>
    </r>
    <r>
      <rPr>
        <b/>
        <i/>
        <sz val="11"/>
        <color theme="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color theme="1"/>
        <rFont val="Calibri"/>
        <family val="2"/>
        <charset val="238"/>
        <scheme val="minor"/>
      </rPr>
      <t xml:space="preserve">(bude spočítáno automaticky)                                                                                                                   V ceně je zahrnuta výroba a aplikace etikety. Grafika etikety bude dodána zadavatelem. </t>
    </r>
  </si>
  <si>
    <t>**U nabízeného produktu musí být uveden výrobce a současně musí být produkt označen tak, aby jej bylo možné jednoznačně identifikovat a odlišit jej tak od jiných podobných produktů.                                                                                                                                                                                                                              Uveďte konkrétně: ročník, kvalitu/jakost, zbytkový cukr, obsah alkoholu, vinařskou oblast, popř. získaná ocenění.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</si>
</sst>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b/>
      <sz val="11"/>
      <color theme="1"/>
      <name val="Cambria"/>
      <family val="1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sz val="11"/>
      <color rgb="FF808080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/>
    <xf numFmtId="164" fontId="1" fillId="2" borderId="1" xfId="0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0" fillId="0" borderId="0" xfId="0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Font="1" applyBorder="1"/>
    <xf numFmtId="1" fontId="0" fillId="0" borderId="13" xfId="0" applyNumberFormat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0" fontId="7" fillId="0" borderId="0" xfId="0" applyFont="1" applyAlignment="1">
      <alignment horizontal="justify" vertical="center"/>
    </xf>
    <xf numFmtId="0" fontId="7" fillId="4" borderId="7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8" xfId="0" applyFont="1" applyFill="1" applyBorder="1" applyAlignme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16" workbookViewId="0">
      <selection activeCell="A36" sqref="A36:H36"/>
    </sheetView>
  </sheetViews>
  <sheetFormatPr defaultRowHeight="14.4" x14ac:dyDescent="0.3"/>
  <cols>
    <col min="1" max="1" width="6.6640625" style="1" customWidth="1"/>
    <col min="2" max="2" width="41.109375" customWidth="1"/>
    <col min="3" max="3" width="61.5546875" customWidth="1"/>
    <col min="4" max="4" width="12.88671875" style="1" customWidth="1"/>
    <col min="5" max="5" width="9.88671875" customWidth="1"/>
    <col min="6" max="6" width="12.33203125" customWidth="1"/>
    <col min="7" max="7" width="12.33203125" style="1" customWidth="1"/>
  </cols>
  <sheetData>
    <row r="1" spans="1:3" ht="15.6" x14ac:dyDescent="0.3">
      <c r="A1" s="6"/>
    </row>
    <row r="2" spans="1:3" ht="16.2" thickBot="1" x14ac:dyDescent="0.35">
      <c r="A2" s="6"/>
    </row>
    <row r="3" spans="1:3" ht="16.2" thickBot="1" x14ac:dyDescent="0.35">
      <c r="A3" s="6"/>
      <c r="B3" s="35" t="s">
        <v>37</v>
      </c>
      <c r="C3" s="36" t="s">
        <v>38</v>
      </c>
    </row>
    <row r="4" spans="1:3" x14ac:dyDescent="0.3">
      <c r="A4"/>
      <c r="B4" s="1"/>
    </row>
    <row r="5" spans="1:3" ht="16.2" thickBot="1" x14ac:dyDescent="0.35">
      <c r="A5" s="6"/>
      <c r="B5" s="34" t="s">
        <v>13</v>
      </c>
    </row>
    <row r="6" spans="1:3" ht="16.2" thickBot="1" x14ac:dyDescent="0.35">
      <c r="A6" s="6"/>
      <c r="B6" s="35" t="s">
        <v>14</v>
      </c>
      <c r="C6" s="36" t="s">
        <v>15</v>
      </c>
    </row>
    <row r="7" spans="1:3" ht="16.2" thickBot="1" x14ac:dyDescent="0.35">
      <c r="A7" s="6"/>
      <c r="B7" s="37" t="s">
        <v>16</v>
      </c>
      <c r="C7" s="38" t="s">
        <v>17</v>
      </c>
    </row>
    <row r="8" spans="1:3" ht="16.2" thickBot="1" x14ac:dyDescent="0.35">
      <c r="A8" s="6"/>
      <c r="B8" s="37" t="s">
        <v>18</v>
      </c>
      <c r="C8" s="38" t="s">
        <v>19</v>
      </c>
    </row>
    <row r="9" spans="1:3" ht="16.2" thickBot="1" x14ac:dyDescent="0.35">
      <c r="A9" s="6"/>
      <c r="B9" s="37" t="s">
        <v>20</v>
      </c>
      <c r="C9" s="41">
        <v>216208</v>
      </c>
    </row>
    <row r="10" spans="1:3" ht="15.6" x14ac:dyDescent="0.3">
      <c r="A10" s="6"/>
    </row>
    <row r="11" spans="1:3" ht="16.2" thickBot="1" x14ac:dyDescent="0.35">
      <c r="A11" s="6"/>
      <c r="B11" s="34" t="s">
        <v>21</v>
      </c>
    </row>
    <row r="12" spans="1:3" ht="16.2" thickBot="1" x14ac:dyDescent="0.35">
      <c r="A12" s="6"/>
      <c r="B12" s="35" t="s">
        <v>22</v>
      </c>
      <c r="C12" s="39" t="s">
        <v>23</v>
      </c>
    </row>
    <row r="13" spans="1:3" ht="16.2" thickBot="1" x14ac:dyDescent="0.35">
      <c r="A13" s="6"/>
      <c r="B13" s="37" t="s">
        <v>24</v>
      </c>
      <c r="C13" s="40" t="s">
        <v>25</v>
      </c>
    </row>
    <row r="14" spans="1:3" ht="16.2" thickBot="1" x14ac:dyDescent="0.35">
      <c r="A14" s="6"/>
      <c r="B14" s="37" t="s">
        <v>20</v>
      </c>
      <c r="C14" s="40" t="s">
        <v>26</v>
      </c>
    </row>
    <row r="15" spans="1:3" ht="16.2" thickBot="1" x14ac:dyDescent="0.35">
      <c r="A15" s="6"/>
      <c r="B15" s="37" t="s">
        <v>27</v>
      </c>
      <c r="C15" s="40" t="s">
        <v>28</v>
      </c>
    </row>
    <row r="16" spans="1:3" ht="16.2" thickBot="1" x14ac:dyDescent="0.35">
      <c r="A16" s="6"/>
      <c r="B16" s="37" t="s">
        <v>29</v>
      </c>
      <c r="C16" s="40" t="s">
        <v>30</v>
      </c>
    </row>
    <row r="17" spans="1:7" ht="16.2" thickBot="1" x14ac:dyDescent="0.35">
      <c r="A17" s="6"/>
      <c r="B17" s="37" t="s">
        <v>31</v>
      </c>
      <c r="C17" s="40" t="s">
        <v>32</v>
      </c>
    </row>
    <row r="18" spans="1:7" ht="16.2" thickBot="1" x14ac:dyDescent="0.35">
      <c r="A18" s="6"/>
      <c r="B18" s="37" t="s">
        <v>33</v>
      </c>
      <c r="C18" s="40" t="s">
        <v>34</v>
      </c>
    </row>
    <row r="19" spans="1:7" ht="16.2" thickBot="1" x14ac:dyDescent="0.35">
      <c r="A19" s="6"/>
      <c r="B19" s="37" t="s">
        <v>35</v>
      </c>
      <c r="C19" s="40" t="s">
        <v>36</v>
      </c>
    </row>
    <row r="20" spans="1:7" ht="16.2" thickBot="1" x14ac:dyDescent="0.35">
      <c r="A20" s="6"/>
    </row>
    <row r="21" spans="1:7" ht="16.2" thickBot="1" x14ac:dyDescent="0.35">
      <c r="A21" s="6"/>
      <c r="B21" s="35" t="s">
        <v>40</v>
      </c>
      <c r="C21" s="36" t="s">
        <v>39</v>
      </c>
    </row>
    <row r="22" spans="1:7" ht="16.2" thickBot="1" x14ac:dyDescent="0.35">
      <c r="A22" s="6"/>
    </row>
    <row r="23" spans="1:7" ht="16.2" thickBot="1" x14ac:dyDescent="0.35">
      <c r="A23" s="8"/>
      <c r="B23" s="35" t="s">
        <v>41</v>
      </c>
      <c r="C23" s="36" t="s">
        <v>42</v>
      </c>
    </row>
    <row r="24" spans="1:7" ht="15.6" x14ac:dyDescent="0.3">
      <c r="A24" s="7"/>
      <c r="B24" s="16"/>
      <c r="C24" s="16"/>
    </row>
    <row r="25" spans="1:7" ht="6" customHeight="1" x14ac:dyDescent="0.3">
      <c r="F25" s="12"/>
    </row>
    <row r="26" spans="1:7" ht="28.8" x14ac:dyDescent="0.3">
      <c r="A26" s="2" t="s">
        <v>2</v>
      </c>
      <c r="B26" s="4" t="s">
        <v>0</v>
      </c>
      <c r="C26" s="20" t="s">
        <v>4</v>
      </c>
      <c r="D26" s="3" t="s">
        <v>3</v>
      </c>
      <c r="E26" s="11" t="s">
        <v>44</v>
      </c>
      <c r="F26" s="13" t="s">
        <v>12</v>
      </c>
      <c r="G26" s="14" t="s">
        <v>43</v>
      </c>
    </row>
    <row r="27" spans="1:7" x14ac:dyDescent="0.3">
      <c r="A27" s="9">
        <v>1</v>
      </c>
      <c r="B27" s="17" t="s">
        <v>5</v>
      </c>
      <c r="C27" s="32"/>
      <c r="D27" s="25" t="s">
        <v>11</v>
      </c>
      <c r="E27" s="19">
        <v>500</v>
      </c>
      <c r="F27" s="21">
        <v>0</v>
      </c>
      <c r="G27" s="15">
        <f>E27*F27</f>
        <v>0</v>
      </c>
    </row>
    <row r="28" spans="1:7" x14ac:dyDescent="0.3">
      <c r="A28" s="10">
        <f t="shared" ref="A28:A29" si="0">A27+1</f>
        <v>2</v>
      </c>
      <c r="B28" s="17" t="s">
        <v>6</v>
      </c>
      <c r="C28" s="32"/>
      <c r="D28" s="25" t="s">
        <v>11</v>
      </c>
      <c r="E28" s="19">
        <v>500</v>
      </c>
      <c r="F28" s="22">
        <v>0</v>
      </c>
      <c r="G28" s="15">
        <f>E28*F28</f>
        <v>0</v>
      </c>
    </row>
    <row r="29" spans="1:7" x14ac:dyDescent="0.3">
      <c r="A29" s="10">
        <f t="shared" si="0"/>
        <v>3</v>
      </c>
      <c r="B29" s="17" t="s">
        <v>7</v>
      </c>
      <c r="C29" s="32"/>
      <c r="D29" s="25" t="s">
        <v>11</v>
      </c>
      <c r="E29" s="19">
        <v>500</v>
      </c>
      <c r="F29" s="22">
        <v>0</v>
      </c>
      <c r="G29" s="15">
        <f t="shared" ref="G29:G30" si="1">E29*F29</f>
        <v>0</v>
      </c>
    </row>
    <row r="30" spans="1:7" x14ac:dyDescent="0.3">
      <c r="A30" s="26">
        <f>A29+1</f>
        <v>4</v>
      </c>
      <c r="B30" s="27" t="s">
        <v>8</v>
      </c>
      <c r="C30" s="33"/>
      <c r="D30" s="28" t="s">
        <v>11</v>
      </c>
      <c r="E30" s="29">
        <v>500</v>
      </c>
      <c r="F30" s="30">
        <v>0</v>
      </c>
      <c r="G30" s="31">
        <f t="shared" si="1"/>
        <v>0</v>
      </c>
    </row>
    <row r="31" spans="1:7" ht="15.75" customHeight="1" x14ac:dyDescent="0.3">
      <c r="F31" s="5"/>
    </row>
    <row r="32" spans="1:7" x14ac:dyDescent="0.3">
      <c r="D32" s="51" t="s">
        <v>1</v>
      </c>
      <c r="E32" s="52"/>
      <c r="F32" s="53"/>
      <c r="G32" s="18">
        <f>SUM(G27:G31)</f>
        <v>0</v>
      </c>
    </row>
    <row r="33" spans="1:16" ht="15" customHeight="1" x14ac:dyDescent="0.3">
      <c r="A33" s="55" t="s">
        <v>9</v>
      </c>
      <c r="B33" s="55"/>
      <c r="C33" s="55"/>
    </row>
    <row r="34" spans="1:16" ht="15" customHeight="1" x14ac:dyDescent="0.3">
      <c r="A34" s="54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x14ac:dyDescent="0.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ht="46.5" customHeight="1" x14ac:dyDescent="0.3">
      <c r="A36" s="49" t="s">
        <v>47</v>
      </c>
      <c r="B36" s="50"/>
      <c r="C36" s="50"/>
      <c r="D36" s="50"/>
      <c r="E36" s="50"/>
      <c r="F36" s="50"/>
      <c r="G36" s="50"/>
      <c r="H36" s="50"/>
      <c r="I36" s="42"/>
      <c r="J36" s="42"/>
      <c r="K36" s="42"/>
      <c r="L36" s="42"/>
      <c r="M36" s="42"/>
      <c r="N36" s="42"/>
      <c r="O36" s="42"/>
      <c r="P36" s="42"/>
    </row>
    <row r="37" spans="1:16" x14ac:dyDescent="0.3">
      <c r="A37" s="49" t="s">
        <v>45</v>
      </c>
      <c r="B37" s="50"/>
      <c r="C37" s="50"/>
      <c r="D37" s="50"/>
      <c r="E37" s="50"/>
      <c r="F37" s="50"/>
      <c r="G37" s="50"/>
      <c r="H37" s="50"/>
      <c r="I37" s="44"/>
      <c r="J37" s="45"/>
      <c r="K37" s="45"/>
      <c r="L37" s="45"/>
      <c r="M37" s="45"/>
      <c r="N37" s="45"/>
      <c r="O37" s="45"/>
      <c r="P37" s="45"/>
    </row>
    <row r="38" spans="1:16" x14ac:dyDescent="0.3">
      <c r="A38" s="46"/>
      <c r="B38" s="45"/>
      <c r="C38" s="45"/>
      <c r="D38" s="46"/>
      <c r="E38" s="45"/>
      <c r="F38" s="45"/>
      <c r="G38" s="46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32.1" customHeight="1" x14ac:dyDescent="0.3">
      <c r="A39" s="49" t="s">
        <v>46</v>
      </c>
      <c r="B39" s="50"/>
      <c r="C39" s="50"/>
      <c r="D39" s="50"/>
      <c r="E39" s="50"/>
      <c r="F39" s="50"/>
      <c r="G39" s="50"/>
      <c r="H39" s="50"/>
      <c r="I39" s="42"/>
      <c r="J39" s="45"/>
      <c r="K39" s="45"/>
      <c r="L39" s="45"/>
      <c r="M39" s="45"/>
      <c r="N39" s="45"/>
      <c r="O39" s="45"/>
      <c r="P39" s="45"/>
    </row>
    <row r="41" spans="1:16" x14ac:dyDescent="0.3">
      <c r="A41" s="47"/>
      <c r="B41" s="48"/>
      <c r="C41" s="48"/>
      <c r="D41" s="48"/>
    </row>
    <row r="42" spans="1:16" x14ac:dyDescent="0.3">
      <c r="B42" s="24"/>
    </row>
    <row r="43" spans="1:16" x14ac:dyDescent="0.3">
      <c r="B43" s="24"/>
    </row>
    <row r="44" spans="1:16" x14ac:dyDescent="0.3">
      <c r="B44" s="23"/>
    </row>
    <row r="45" spans="1:16" x14ac:dyDescent="0.3">
      <c r="B45" s="24"/>
    </row>
  </sheetData>
  <sortState ref="B67:B90">
    <sortCondition ref="B90"/>
  </sortState>
  <mergeCells count="7">
    <mergeCell ref="A41:D41"/>
    <mergeCell ref="A39:H39"/>
    <mergeCell ref="D32:F32"/>
    <mergeCell ref="A36:H36"/>
    <mergeCell ref="A34:P34"/>
    <mergeCell ref="A33:C33"/>
    <mergeCell ref="A37:H37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List1!_Hlk73114136</vt:lpstr>
      <vt:lpstr>List1!_Hlk73114372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2021-05-10T10:05:21Z</cp:lastPrinted>
  <dcterms:created xsi:type="dcterms:W3CDTF">2021-02-01T12:13:58Z</dcterms:created>
  <dcterms:modified xsi:type="dcterms:W3CDTF">2021-12-07T15:55:30Z</dcterms:modified>
</cp:coreProperties>
</file>