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52" windowHeight="0" activeTab="0"/>
  </bookViews>
  <sheets>
    <sheet name="List1" sheetId="1" r:id="rId1"/>
  </sheets>
  <definedNames>
    <definedName name="_xlnm.Print_Area" localSheetId="0">'List1'!$A$2:$H$48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<sst xmlns="http://schemas.openxmlformats.org/spreadsheetml/2006/main" count="116" uniqueCount="70">
  <si>
    <t>Přesný název produktu, naceněný dodavatelem</t>
  </si>
  <si>
    <t>Balení</t>
  </si>
  <si>
    <t>MJ</t>
  </si>
  <si>
    <t xml:space="preserve">Celková nabídková cena bez DPH </t>
  </si>
  <si>
    <t>1 l</t>
  </si>
  <si>
    <t>1 kg</t>
  </si>
  <si>
    <t>1 ks</t>
  </si>
  <si>
    <t>Počet MJ</t>
  </si>
  <si>
    <t>čistící sypký písek universal</t>
  </si>
  <si>
    <t>čistící tekutý písek</t>
  </si>
  <si>
    <t>přípravek na nerezové povrchy - čistění kuchyňských pracovních ploch, vodovodních baterií, umyvadel, apod., rozprašovač</t>
  </si>
  <si>
    <t>univerzální dezinfekční a čistící prostředek</t>
  </si>
  <si>
    <t>mycí přípravek na nádobí</t>
  </si>
  <si>
    <t>Prostředek určený k čištění odpadů zanesených tuky a mastnotou, zejména kuchyňských výlevek, vhodný na nerezové, chromované, umělohmotné i keramické povrchy odpadů</t>
  </si>
  <si>
    <t>dezinfekce a čistič na podlahy, velké plochy čistí a odmašťuje; použití na podlahy, dlaždice, laminátové podlahy, mramor, cihly, kovové plochy</t>
  </si>
  <si>
    <t>dezinfekční sprej a spolehlivý odstraňovač plísní, hubí plísně, houby a bakterie, vhodný na stěny, obklady a spáry</t>
  </si>
  <si>
    <t>dezinfekční prostředek bez chlóru, účinný pro WC, odp. koše, pracovní plochy, sprej</t>
  </si>
  <si>
    <t>WC gelový čistič, tekutý dezinfekční prostředek, likviduje bakterie a viry, kámen a rez</t>
  </si>
  <si>
    <t>mýdlový čistič na nábytek</t>
  </si>
  <si>
    <t>WC tablety do pisoáru</t>
  </si>
  <si>
    <t>antibakteriální mýdlo v dávkovači s pumpičkou</t>
  </si>
  <si>
    <t>antibakteriální tekuté mýdlo</t>
  </si>
  <si>
    <t>mazlavé mýdlo</t>
  </si>
  <si>
    <t>rukavice pracovní vinylové jednorázové</t>
  </si>
  <si>
    <t>rukavice úklidové, gumové z vysoce kvalitního latexu</t>
  </si>
  <si>
    <t>Osvěžovač vzduchu spray</t>
  </si>
  <si>
    <t>WC blok - závěs</t>
  </si>
  <si>
    <t xml:space="preserve">toaletní papír 3-vrstvý, bílý, </t>
  </si>
  <si>
    <t>toaletní papír, 2-vrstvý,</t>
  </si>
  <si>
    <t>Dodávky drogistických, úklidových a hygienických potřeb 2021/2022</t>
  </si>
  <si>
    <t>Univerzita Karlova, Koleje a menzy</t>
  </si>
  <si>
    <r>
      <t>Hodnota veřejné zakázky: cca</t>
    </r>
    <r>
      <rPr>
        <b/>
        <i/>
        <sz val="12"/>
        <color rgb="FFFF0000"/>
        <rFont val="Calibri"/>
        <family val="2"/>
        <scheme val="minor"/>
      </rPr>
      <t xml:space="preserve"> 1 990 000,- Kč bez DPH</t>
    </r>
  </si>
  <si>
    <t>Název položky (specifikace - druh, materiál, určení apod.)</t>
  </si>
  <si>
    <t>Dodavatel může nabídnout jiné rovnocenné řešení.</t>
  </si>
  <si>
    <t xml:space="preserve">* Závoz bude probíhat obvykle 1x měsíčně na místa uvedená v příloze č. 2 rámcové kupní smlouvy. </t>
  </si>
  <si>
    <r>
      <t xml:space="preserve">Závoz: 1 x za měsíc </t>
    </r>
    <r>
      <rPr>
        <b/>
        <sz val="11"/>
        <color theme="1"/>
        <rFont val="Calibri"/>
        <family val="2"/>
      </rPr>
      <t>*</t>
    </r>
  </si>
  <si>
    <t>Cena za MJ bez DPH **</t>
  </si>
  <si>
    <t>Celkem ***</t>
  </si>
  <si>
    <r>
      <t>***Cena za požadované množství vypočtená podle vzorce "počet MJ</t>
    </r>
    <r>
      <rPr>
        <b/>
        <i/>
        <sz val="11"/>
        <rFont val="Calibri"/>
        <family val="2"/>
        <scheme val="minor"/>
      </rPr>
      <t xml:space="preserve">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</si>
  <si>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 xml:space="preserve">V případě, že výše uvedené specifikace obsahují referenční odkaz (přímý nebo nepřímý) na konkrétní výrobek, výrobce, či dodavatele, je tento odkaz uveden pouze pro přesnost a srozumitelnost. </t>
  </si>
  <si>
    <t>1 role</t>
  </si>
  <si>
    <t>** Cena přepočtená za MJ (cena za 1 kg/1 l/ 1 kus/role), nikoliv cena za celé balení</t>
  </si>
  <si>
    <t>500 - 750 ml</t>
  </si>
  <si>
    <t>350 - 500 ml</t>
  </si>
  <si>
    <t>5 l</t>
  </si>
  <si>
    <t>750 - 1000 ml</t>
  </si>
  <si>
    <t>1 - 1,5 kg</t>
  </si>
  <si>
    <t>450 - 600 g</t>
  </si>
  <si>
    <t xml:space="preserve">prostředek na čištění a leštění oken,  rozprašovač </t>
  </si>
  <si>
    <t>30 - 50 ks</t>
  </si>
  <si>
    <t>15 - 30 ks</t>
  </si>
  <si>
    <t>8 - 25 ks</t>
  </si>
  <si>
    <t>1 - 5 ks</t>
  </si>
  <si>
    <t>1 - 10 ks</t>
  </si>
  <si>
    <t>500 - 1000 ml</t>
  </si>
  <si>
    <t>5 - 10 kg</t>
  </si>
  <si>
    <t>100 - 250 ks</t>
  </si>
  <si>
    <t>1 - 5 rolí</t>
  </si>
  <si>
    <t>6-36 rolí</t>
  </si>
  <si>
    <t>2500 - 5000 ks</t>
  </si>
  <si>
    <t>úklidový tkaný hadr na podlahu</t>
  </si>
  <si>
    <t>úklidový netkaný hadr na podlahu</t>
  </si>
  <si>
    <t>malá utěrka karton</t>
  </si>
  <si>
    <t>pytle na odpadky 100 - 120 l, 55 mic,</t>
  </si>
  <si>
    <t xml:space="preserve">sáčky do košů, pytle 20 - 30 l, 9 mic, </t>
  </si>
  <si>
    <t>toaletní papír do zásobníku, perforovaný, průměr 270 mm, dvouvrstvý, recyklovaný papír, bílý, návin role 200 - 247 m</t>
  </si>
  <si>
    <t>odpadkové pytle do koše, 50 - 70 l</t>
  </si>
  <si>
    <t>odpadkové pytle do koše, 110 - 120 l,  vhodné na třídění odpadu, LDPE 100 mic</t>
  </si>
  <si>
    <t>papírové ručníky, skládané, dvouvrstvé, recyklové</t>
  </si>
  <si>
    <t>3 - 5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</si>
</sst>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&quot; Kč&quot;_-;\-* #,##0.00&quot; Kč&quot;_-;_-* \-??&quot; 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9" fontId="0" fillId="0" borderId="0" xfId="0" applyNumberFormat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 topLeftCell="A28">
      <selection activeCell="A44" sqref="A44:G44"/>
    </sheetView>
  </sheetViews>
  <sheetFormatPr defaultColWidth="9.140625" defaultRowHeight="15"/>
  <cols>
    <col min="1" max="1" width="70.8515625" style="1" customWidth="1"/>
    <col min="2" max="2" width="20.8515625" style="14" customWidth="1"/>
    <col min="3" max="3" width="7.28125" style="1" customWidth="1"/>
    <col min="4" max="4" width="10.140625" style="1" customWidth="1"/>
    <col min="5" max="5" width="11.57421875" style="0" customWidth="1"/>
    <col min="6" max="6" width="12.57421875" style="0" customWidth="1"/>
    <col min="7" max="7" width="37.00390625" style="0" customWidth="1"/>
    <col min="8" max="8" width="34.28125" style="0" customWidth="1"/>
  </cols>
  <sheetData>
    <row r="1" ht="15.6">
      <c r="A1" s="21" t="s">
        <v>30</v>
      </c>
    </row>
    <row r="2" ht="15.6">
      <c r="A2" s="21" t="s">
        <v>29</v>
      </c>
    </row>
    <row r="3" spans="1:8" ht="15.6">
      <c r="A3" s="5" t="s">
        <v>31</v>
      </c>
      <c r="B3" s="15"/>
      <c r="G3" s="3"/>
      <c r="H3" s="4"/>
    </row>
    <row r="4" ht="21.75" customHeight="1">
      <c r="A4" s="2" t="s">
        <v>35</v>
      </c>
    </row>
    <row r="5" spans="1:7" ht="28.8">
      <c r="A5" s="16" t="s">
        <v>32</v>
      </c>
      <c r="B5" s="45" t="s">
        <v>1</v>
      </c>
      <c r="C5" s="13" t="s">
        <v>2</v>
      </c>
      <c r="D5" s="46" t="s">
        <v>7</v>
      </c>
      <c r="E5" s="6" t="s">
        <v>36</v>
      </c>
      <c r="F5" s="13" t="s">
        <v>37</v>
      </c>
      <c r="G5" s="11" t="s">
        <v>0</v>
      </c>
    </row>
    <row r="6" spans="1:7" ht="15">
      <c r="A6" s="23" t="s">
        <v>8</v>
      </c>
      <c r="B6" s="39" t="s">
        <v>47</v>
      </c>
      <c r="C6" s="40" t="s">
        <v>5</v>
      </c>
      <c r="D6" s="47">
        <v>200</v>
      </c>
      <c r="E6" s="41">
        <v>0</v>
      </c>
      <c r="F6" s="42">
        <f>D6*E6</f>
        <v>0</v>
      </c>
      <c r="G6" s="43"/>
    </row>
    <row r="7" spans="1:7" ht="15">
      <c r="A7" s="23" t="s">
        <v>9</v>
      </c>
      <c r="B7" s="40" t="s">
        <v>42</v>
      </c>
      <c r="C7" s="40" t="s">
        <v>4</v>
      </c>
      <c r="D7" s="40">
        <v>500</v>
      </c>
      <c r="E7" s="41">
        <v>0</v>
      </c>
      <c r="F7" s="42">
        <f>D7*E7</f>
        <v>0</v>
      </c>
      <c r="G7" s="43"/>
    </row>
    <row r="8" spans="1:7" ht="28.8">
      <c r="A8" s="24" t="s">
        <v>10</v>
      </c>
      <c r="B8" s="40" t="s">
        <v>42</v>
      </c>
      <c r="C8" s="40" t="s">
        <v>4</v>
      </c>
      <c r="D8" s="47">
        <v>40</v>
      </c>
      <c r="E8" s="41">
        <v>0</v>
      </c>
      <c r="F8" s="42">
        <f aca="true" t="shared" si="0" ref="F8:F38">D8*E8</f>
        <v>0</v>
      </c>
      <c r="G8" s="43"/>
    </row>
    <row r="9" spans="1:7" ht="15">
      <c r="A9" s="24" t="s">
        <v>48</v>
      </c>
      <c r="B9" s="40" t="s">
        <v>42</v>
      </c>
      <c r="C9" s="40" t="s">
        <v>4</v>
      </c>
      <c r="D9" s="40">
        <v>30</v>
      </c>
      <c r="E9" s="41">
        <v>0</v>
      </c>
      <c r="F9" s="42">
        <f t="shared" si="0"/>
        <v>0</v>
      </c>
      <c r="G9" s="43"/>
    </row>
    <row r="10" spans="1:7" ht="15">
      <c r="A10" s="23" t="s">
        <v>11</v>
      </c>
      <c r="B10" s="40" t="s">
        <v>45</v>
      </c>
      <c r="C10" s="40" t="s">
        <v>4</v>
      </c>
      <c r="D10" s="40">
        <v>100</v>
      </c>
      <c r="E10" s="41">
        <v>0</v>
      </c>
      <c r="F10" s="42">
        <f t="shared" si="0"/>
        <v>0</v>
      </c>
      <c r="G10" s="43"/>
    </row>
    <row r="11" spans="1:7" ht="15">
      <c r="A11" s="23" t="s">
        <v>11</v>
      </c>
      <c r="B11" s="40" t="s">
        <v>44</v>
      </c>
      <c r="C11" s="40" t="s">
        <v>4</v>
      </c>
      <c r="D11" s="40">
        <v>30</v>
      </c>
      <c r="E11" s="41">
        <v>0</v>
      </c>
      <c r="F11" s="42">
        <f t="shared" si="0"/>
        <v>0</v>
      </c>
      <c r="G11" s="43"/>
    </row>
    <row r="12" spans="1:7" ht="15">
      <c r="A12" s="24" t="s">
        <v>12</v>
      </c>
      <c r="B12" s="40" t="s">
        <v>42</v>
      </c>
      <c r="C12" s="40" t="s">
        <v>4</v>
      </c>
      <c r="D12" s="40">
        <v>200</v>
      </c>
      <c r="E12" s="41">
        <v>0</v>
      </c>
      <c r="F12" s="42">
        <f t="shared" si="0"/>
        <v>0</v>
      </c>
      <c r="G12" s="43"/>
    </row>
    <row r="13" spans="1:7" ht="15">
      <c r="A13" s="24" t="s">
        <v>12</v>
      </c>
      <c r="B13" s="40" t="s">
        <v>69</v>
      </c>
      <c r="C13" s="40" t="s">
        <v>4</v>
      </c>
      <c r="D13" s="40">
        <v>100</v>
      </c>
      <c r="E13" s="41">
        <v>0</v>
      </c>
      <c r="F13" s="42">
        <f t="shared" si="0"/>
        <v>0</v>
      </c>
      <c r="G13" s="43"/>
    </row>
    <row r="14" spans="1:7" ht="43.2">
      <c r="A14" s="25" t="s">
        <v>13</v>
      </c>
      <c r="B14" s="40" t="s">
        <v>54</v>
      </c>
      <c r="C14" s="40" t="s">
        <v>4</v>
      </c>
      <c r="D14" s="40">
        <v>10</v>
      </c>
      <c r="E14" s="41">
        <v>0</v>
      </c>
      <c r="F14" s="42">
        <f t="shared" si="0"/>
        <v>0</v>
      </c>
      <c r="G14" s="43"/>
    </row>
    <row r="15" spans="1:7" ht="28.8">
      <c r="A15" s="23" t="s">
        <v>14</v>
      </c>
      <c r="B15" s="40" t="s">
        <v>69</v>
      </c>
      <c r="C15" s="40" t="s">
        <v>4</v>
      </c>
      <c r="D15" s="40">
        <v>400</v>
      </c>
      <c r="E15" s="41">
        <v>0</v>
      </c>
      <c r="F15" s="42">
        <f t="shared" si="0"/>
        <v>0</v>
      </c>
      <c r="G15" s="43"/>
    </row>
    <row r="16" spans="1:7" ht="28.8">
      <c r="A16" s="26" t="s">
        <v>15</v>
      </c>
      <c r="B16" s="40" t="s">
        <v>43</v>
      </c>
      <c r="C16" s="40" t="s">
        <v>4</v>
      </c>
      <c r="D16" s="40">
        <v>60</v>
      </c>
      <c r="E16" s="41">
        <v>0</v>
      </c>
      <c r="F16" s="42">
        <f t="shared" si="0"/>
        <v>0</v>
      </c>
      <c r="G16" s="43"/>
    </row>
    <row r="17" spans="1:7" ht="15">
      <c r="A17" s="27" t="s">
        <v>16</v>
      </c>
      <c r="B17" s="40" t="s">
        <v>42</v>
      </c>
      <c r="C17" s="40" t="s">
        <v>4</v>
      </c>
      <c r="D17" s="44">
        <v>100</v>
      </c>
      <c r="E17" s="41">
        <v>0</v>
      </c>
      <c r="F17" s="42">
        <f t="shared" si="0"/>
        <v>0</v>
      </c>
      <c r="G17" s="43"/>
    </row>
    <row r="18" spans="1:7" ht="15">
      <c r="A18" s="28" t="s">
        <v>17</v>
      </c>
      <c r="B18" s="40" t="s">
        <v>42</v>
      </c>
      <c r="C18" s="40" t="s">
        <v>4</v>
      </c>
      <c r="D18" s="40">
        <v>1000</v>
      </c>
      <c r="E18" s="41">
        <v>0</v>
      </c>
      <c r="F18" s="42">
        <f t="shared" si="0"/>
        <v>0</v>
      </c>
      <c r="G18" s="43"/>
    </row>
    <row r="19" spans="1:7" ht="15">
      <c r="A19" s="24" t="s">
        <v>18</v>
      </c>
      <c r="B19" s="40" t="s">
        <v>54</v>
      </c>
      <c r="C19" s="40" t="s">
        <v>4</v>
      </c>
      <c r="D19" s="44">
        <v>10</v>
      </c>
      <c r="E19" s="41">
        <v>0</v>
      </c>
      <c r="F19" s="42">
        <f t="shared" si="0"/>
        <v>0</v>
      </c>
      <c r="G19" s="43"/>
    </row>
    <row r="20" spans="1:7" ht="15">
      <c r="A20" s="29" t="s">
        <v>19</v>
      </c>
      <c r="B20" s="40" t="s">
        <v>46</v>
      </c>
      <c r="C20" s="40" t="s">
        <v>5</v>
      </c>
      <c r="D20" s="40">
        <v>150</v>
      </c>
      <c r="E20" s="41">
        <v>0</v>
      </c>
      <c r="F20" s="42">
        <f t="shared" si="0"/>
        <v>0</v>
      </c>
      <c r="G20" s="43"/>
    </row>
    <row r="21" spans="1:7" ht="15">
      <c r="A21" s="30" t="s">
        <v>20</v>
      </c>
      <c r="B21" s="40" t="s">
        <v>43</v>
      </c>
      <c r="C21" s="40" t="s">
        <v>4</v>
      </c>
      <c r="D21" s="44">
        <v>200</v>
      </c>
      <c r="E21" s="41">
        <v>0</v>
      </c>
      <c r="F21" s="42">
        <f t="shared" si="0"/>
        <v>0</v>
      </c>
      <c r="G21" s="43"/>
    </row>
    <row r="22" spans="1:7" ht="15">
      <c r="A22" s="31" t="s">
        <v>21</v>
      </c>
      <c r="B22" s="40" t="s">
        <v>69</v>
      </c>
      <c r="C22" s="40" t="s">
        <v>4</v>
      </c>
      <c r="D22" s="40">
        <v>400</v>
      </c>
      <c r="E22" s="41">
        <v>0</v>
      </c>
      <c r="F22" s="42">
        <f t="shared" si="0"/>
        <v>0</v>
      </c>
      <c r="G22" s="43"/>
    </row>
    <row r="23" spans="1:7" ht="15">
      <c r="A23" s="32" t="s">
        <v>22</v>
      </c>
      <c r="B23" s="40" t="s">
        <v>55</v>
      </c>
      <c r="C23" s="40" t="s">
        <v>5</v>
      </c>
      <c r="D23" s="44">
        <v>130</v>
      </c>
      <c r="E23" s="41">
        <v>0</v>
      </c>
      <c r="F23" s="42">
        <f t="shared" si="0"/>
        <v>0</v>
      </c>
      <c r="G23" s="43"/>
    </row>
    <row r="24" spans="1:7" ht="15">
      <c r="A24" s="29" t="s">
        <v>23</v>
      </c>
      <c r="B24" s="40" t="s">
        <v>56</v>
      </c>
      <c r="C24" s="40" t="s">
        <v>6</v>
      </c>
      <c r="D24" s="40">
        <v>50000</v>
      </c>
      <c r="E24" s="41">
        <v>0</v>
      </c>
      <c r="F24" s="42">
        <f t="shared" si="0"/>
        <v>0</v>
      </c>
      <c r="G24" s="43"/>
    </row>
    <row r="25" spans="1:7" ht="15">
      <c r="A25" s="23" t="s">
        <v>24</v>
      </c>
      <c r="B25" s="40" t="s">
        <v>56</v>
      </c>
      <c r="C25" s="40" t="s">
        <v>6</v>
      </c>
      <c r="D25" s="40">
        <v>25000</v>
      </c>
      <c r="E25" s="41">
        <v>0</v>
      </c>
      <c r="F25" s="42">
        <f t="shared" si="0"/>
        <v>0</v>
      </c>
      <c r="G25" s="43"/>
    </row>
    <row r="26" spans="1:7" ht="15">
      <c r="A26" s="23" t="s">
        <v>61</v>
      </c>
      <c r="B26" s="40" t="s">
        <v>52</v>
      </c>
      <c r="C26" s="40" t="s">
        <v>6</v>
      </c>
      <c r="D26" s="40">
        <v>100</v>
      </c>
      <c r="E26" s="41">
        <v>0</v>
      </c>
      <c r="F26" s="42">
        <f t="shared" si="0"/>
        <v>0</v>
      </c>
      <c r="G26" s="43"/>
    </row>
    <row r="27" spans="1:7" ht="15">
      <c r="A27" s="23" t="s">
        <v>60</v>
      </c>
      <c r="B27" s="40" t="s">
        <v>52</v>
      </c>
      <c r="C27" s="40" t="s">
        <v>6</v>
      </c>
      <c r="D27" s="40">
        <v>100</v>
      </c>
      <c r="E27" s="41">
        <v>0</v>
      </c>
      <c r="F27" s="42">
        <f t="shared" si="0"/>
        <v>0</v>
      </c>
      <c r="G27" s="43"/>
    </row>
    <row r="28" spans="1:7" ht="15">
      <c r="A28" s="23" t="s">
        <v>62</v>
      </c>
      <c r="B28" s="40" t="s">
        <v>53</v>
      </c>
      <c r="C28" s="40" t="s">
        <v>6</v>
      </c>
      <c r="D28" s="40">
        <v>300</v>
      </c>
      <c r="E28" s="41">
        <v>0</v>
      </c>
      <c r="F28" s="42">
        <f t="shared" si="0"/>
        <v>0</v>
      </c>
      <c r="G28" s="43"/>
    </row>
    <row r="29" spans="1:7" ht="15">
      <c r="A29" s="32" t="s">
        <v>63</v>
      </c>
      <c r="B29" s="44" t="s">
        <v>50</v>
      </c>
      <c r="C29" s="40" t="s">
        <v>6</v>
      </c>
      <c r="D29" s="40">
        <v>10000</v>
      </c>
      <c r="E29" s="41">
        <v>0</v>
      </c>
      <c r="F29" s="42">
        <f t="shared" si="0"/>
        <v>0</v>
      </c>
      <c r="G29" s="43"/>
    </row>
    <row r="30" spans="1:7" ht="15">
      <c r="A30" s="32" t="s">
        <v>64</v>
      </c>
      <c r="B30" s="40" t="s">
        <v>49</v>
      </c>
      <c r="C30" s="40" t="s">
        <v>6</v>
      </c>
      <c r="D30" s="40">
        <v>100000</v>
      </c>
      <c r="E30" s="41">
        <v>0</v>
      </c>
      <c r="F30" s="42">
        <f t="shared" si="0"/>
        <v>0</v>
      </c>
      <c r="G30" s="43"/>
    </row>
    <row r="31" spans="1:7" ht="15">
      <c r="A31" s="23" t="s">
        <v>66</v>
      </c>
      <c r="B31" s="40" t="s">
        <v>51</v>
      </c>
      <c r="C31" s="40" t="s">
        <v>6</v>
      </c>
      <c r="D31" s="40">
        <v>20000</v>
      </c>
      <c r="E31" s="41">
        <v>0</v>
      </c>
      <c r="F31" s="42">
        <f t="shared" si="0"/>
        <v>0</v>
      </c>
      <c r="G31" s="43"/>
    </row>
    <row r="32" spans="1:7" ht="15">
      <c r="A32" s="23" t="s">
        <v>67</v>
      </c>
      <c r="B32" s="40" t="s">
        <v>53</v>
      </c>
      <c r="C32" s="40" t="s">
        <v>6</v>
      </c>
      <c r="D32" s="40">
        <v>500</v>
      </c>
      <c r="E32" s="41">
        <v>0</v>
      </c>
      <c r="F32" s="42">
        <f t="shared" si="0"/>
        <v>0</v>
      </c>
      <c r="G32" s="43"/>
    </row>
    <row r="33" spans="1:7" ht="15">
      <c r="A33" s="33" t="s">
        <v>25</v>
      </c>
      <c r="B33" s="40" t="s">
        <v>43</v>
      </c>
      <c r="C33" s="40" t="s">
        <v>6</v>
      </c>
      <c r="D33" s="40">
        <v>300</v>
      </c>
      <c r="E33" s="41">
        <v>0</v>
      </c>
      <c r="F33" s="42">
        <f t="shared" si="0"/>
        <v>0</v>
      </c>
      <c r="G33" s="43"/>
    </row>
    <row r="34" spans="1:7" ht="15">
      <c r="A34" s="29" t="s">
        <v>26</v>
      </c>
      <c r="B34" s="40" t="s">
        <v>53</v>
      </c>
      <c r="C34" s="40" t="s">
        <v>6</v>
      </c>
      <c r="D34" s="40">
        <v>200</v>
      </c>
      <c r="E34" s="41">
        <v>0</v>
      </c>
      <c r="F34" s="42">
        <f t="shared" si="0"/>
        <v>0</v>
      </c>
      <c r="G34" s="43"/>
    </row>
    <row r="35" spans="1:7" ht="28.8">
      <c r="A35" s="23" t="s">
        <v>65</v>
      </c>
      <c r="B35" s="40" t="s">
        <v>57</v>
      </c>
      <c r="C35" s="44" t="s">
        <v>40</v>
      </c>
      <c r="D35" s="40">
        <v>4100</v>
      </c>
      <c r="E35" s="41">
        <v>0</v>
      </c>
      <c r="F35" s="42">
        <f t="shared" si="0"/>
        <v>0</v>
      </c>
      <c r="G35" s="43"/>
    </row>
    <row r="36" spans="1:7" ht="15">
      <c r="A36" s="28" t="s">
        <v>27</v>
      </c>
      <c r="B36" s="44" t="s">
        <v>58</v>
      </c>
      <c r="C36" s="44" t="s">
        <v>40</v>
      </c>
      <c r="D36" s="40">
        <v>3000</v>
      </c>
      <c r="E36" s="41">
        <v>0</v>
      </c>
      <c r="F36" s="42">
        <f t="shared" si="0"/>
        <v>0</v>
      </c>
      <c r="G36" s="43"/>
    </row>
    <row r="37" spans="1:7" ht="15">
      <c r="A37" s="34" t="s">
        <v>28</v>
      </c>
      <c r="B37" s="44" t="s">
        <v>58</v>
      </c>
      <c r="C37" s="44" t="s">
        <v>40</v>
      </c>
      <c r="D37" s="40">
        <v>9000</v>
      </c>
      <c r="E37" s="41">
        <v>0</v>
      </c>
      <c r="F37" s="42">
        <f t="shared" si="0"/>
        <v>0</v>
      </c>
      <c r="G37" s="43"/>
    </row>
    <row r="38" spans="1:7" ht="15">
      <c r="A38" s="28" t="s">
        <v>68</v>
      </c>
      <c r="B38" s="40" t="s">
        <v>59</v>
      </c>
      <c r="C38" s="40" t="s">
        <v>6</v>
      </c>
      <c r="D38" s="40">
        <v>4000000</v>
      </c>
      <c r="E38" s="41">
        <v>0</v>
      </c>
      <c r="F38" s="42">
        <f t="shared" si="0"/>
        <v>0</v>
      </c>
      <c r="G38" s="43"/>
    </row>
    <row r="39" spans="1:7" ht="15">
      <c r="A39" s="8"/>
      <c r="B39" s="49" t="s">
        <v>3</v>
      </c>
      <c r="C39" s="50"/>
      <c r="D39" s="50"/>
      <c r="E39" s="51"/>
      <c r="F39" s="12">
        <f>SUM(F6:F38)</f>
        <v>0</v>
      </c>
      <c r="G39" s="10"/>
    </row>
    <row r="40" spans="1:7" ht="15">
      <c r="A40" s="20"/>
      <c r="B40" s="18"/>
      <c r="C40" s="18"/>
      <c r="D40" s="18"/>
      <c r="E40" s="18"/>
      <c r="F40" s="19"/>
      <c r="G40" s="10"/>
    </row>
    <row r="41" spans="2:6" ht="15">
      <c r="B41" s="36"/>
      <c r="C41" s="36"/>
      <c r="D41" s="36"/>
      <c r="E41" s="36"/>
      <c r="F41" s="37"/>
    </row>
    <row r="42" spans="1:7" ht="28.5" customHeight="1">
      <c r="A42" s="35" t="s">
        <v>39</v>
      </c>
      <c r="B42" s="22"/>
      <c r="C42" s="22"/>
      <c r="D42" s="22"/>
      <c r="E42" s="22"/>
      <c r="F42" s="22"/>
      <c r="G42" s="22"/>
    </row>
    <row r="43" spans="1:7" ht="15.75" customHeight="1">
      <c r="A43" s="35" t="s">
        <v>33</v>
      </c>
      <c r="B43" s="35"/>
      <c r="C43" s="35"/>
      <c r="D43" s="35"/>
      <c r="E43" s="35"/>
      <c r="F43" s="35"/>
      <c r="G43" s="35"/>
    </row>
    <row r="44" spans="1:7" ht="27" customHeight="1">
      <c r="A44" s="52"/>
      <c r="B44" s="52"/>
      <c r="C44" s="52"/>
      <c r="D44" s="52"/>
      <c r="E44" s="52"/>
      <c r="F44" s="52"/>
      <c r="G44" s="52"/>
    </row>
    <row r="45" spans="1:8" ht="30.75" customHeight="1">
      <c r="A45" s="53" t="s">
        <v>34</v>
      </c>
      <c r="B45" s="53"/>
      <c r="C45" s="53"/>
      <c r="D45" s="53"/>
      <c r="E45" s="53"/>
      <c r="F45" s="53"/>
      <c r="G45" s="53"/>
      <c r="H45" s="53"/>
    </row>
    <row r="46" spans="2:5" ht="15.75" customHeight="1">
      <c r="B46"/>
      <c r="D46"/>
      <c r="E46" s="1"/>
    </row>
    <row r="47" spans="1:8" ht="15.75" customHeight="1">
      <c r="A47" s="38" t="s">
        <v>41</v>
      </c>
      <c r="B47" s="38"/>
      <c r="C47" s="38"/>
      <c r="D47" s="38"/>
      <c r="E47" s="38"/>
      <c r="F47" s="38"/>
      <c r="G47" s="38"/>
      <c r="H47" s="38"/>
    </row>
    <row r="48" spans="1:8" ht="32.25" customHeight="1">
      <c r="A48" s="38" t="s">
        <v>38</v>
      </c>
      <c r="B48" s="38"/>
      <c r="C48" s="38"/>
      <c r="D48" s="38"/>
      <c r="E48" s="38"/>
      <c r="F48" s="38"/>
      <c r="G48" s="38"/>
      <c r="H48" s="38"/>
    </row>
    <row r="49" spans="1:7" ht="15.75" customHeight="1">
      <c r="A49" s="8"/>
      <c r="B49" s="17"/>
      <c r="C49" s="8"/>
      <c r="D49" s="9"/>
      <c r="E49" s="7"/>
      <c r="F49" s="7"/>
      <c r="G49" s="10"/>
    </row>
    <row r="50" spans="1:7" ht="15.75" customHeight="1">
      <c r="A50" s="48"/>
      <c r="B50" s="48"/>
      <c r="C50" s="48"/>
      <c r="D50" s="48"/>
      <c r="E50" s="48"/>
      <c r="F50" s="48"/>
      <c r="G50" s="48"/>
    </row>
    <row r="51" spans="1:7" ht="15.75" customHeight="1">
      <c r="A51" s="8"/>
      <c r="B51" s="17"/>
      <c r="C51" s="8"/>
      <c r="D51" s="9"/>
      <c r="E51" s="7"/>
      <c r="F51" s="7"/>
      <c r="G51" s="10"/>
    </row>
  </sheetData>
  <mergeCells count="4">
    <mergeCell ref="A50:G50"/>
    <mergeCell ref="B39:E39"/>
    <mergeCell ref="A44:G44"/>
    <mergeCell ref="A45:H4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2021-06-24T08:05:20Z</cp:lastPrinted>
  <dcterms:created xsi:type="dcterms:W3CDTF">2021-02-01T12:13:58Z</dcterms:created>
  <dcterms:modified xsi:type="dcterms:W3CDTF">2022-01-04T21:24:46Z</dcterms:modified>
  <cp:category/>
  <cp:version/>
  <cp:contentType/>
  <cp:contentStatus/>
</cp:coreProperties>
</file>