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4016" activeTab="0"/>
  </bookViews>
  <sheets>
    <sheet name="Nabidkova_cena" sheetId="1" r:id="rId1"/>
    <sheet name="LCD_24_IPS" sheetId="2" r:id="rId2"/>
    <sheet name="Notebook_iOS" sheetId="3" r:id="rId3"/>
    <sheet name="Notebook_14´´" sheetId="4" r:id="rId4"/>
  </sheets>
  <definedNames>
    <definedName name="SHEET_TITLE" localSheetId="1">"""LCD_24_IP-211"""</definedName>
    <definedName name="SHEET_TITLE" localSheetId="0">"""Nabidkova_cena"""</definedName>
    <definedName name="SHEET_TITLE" localSheetId="3">"""Notebook_1-213"""</definedName>
    <definedName name="SHEET_TITLE" localSheetId="2">"""Notebook_-212"""</definedName>
  </definedNames>
  <calcPr calcId="191029"/>
  <extLst/>
</workbook>
</file>

<file path=xl/sharedStrings.xml><?xml version="1.0" encoding="utf-8"?>
<sst xmlns="http://schemas.openxmlformats.org/spreadsheetml/2006/main" count="184" uniqueCount="138">
  <si>
    <t xml:space="preserve">TABULKA NABÍDKOVÉ CENY </t>
  </si>
  <si>
    <t>číslo položky</t>
  </si>
  <si>
    <t>Název položky
NABÍZENÝ MODEL</t>
  </si>
  <si>
    <t>Pčet ks</t>
  </si>
  <si>
    <t>Cena 1 ks
Kč bez DPH</t>
  </si>
  <si>
    <t>Celková cena 
Kč bez DPH</t>
  </si>
  <si>
    <t xml:space="preserve"> Kč DPH 21 %</t>
  </si>
  <si>
    <t>Celková cena 
Kč vč. DPH</t>
  </si>
  <si>
    <t>Číslo schválené objednávky</t>
  </si>
  <si>
    <t>LCD 24" IPS</t>
  </si>
  <si>
    <t xml:space="preserve">Notebook  os typu iOS </t>
  </si>
  <si>
    <t>Notebook 14"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</si>
  <si>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</si>
  <si>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</si>
  <si>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</si>
  <si>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</si>
  <si>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</si>
  <si>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</si>
  <si>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</si>
  <si>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</si>
  <si>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 xml:space="preserve">NABÍZENÝ MODEL:
………………………………………..
Vč. uvedení part number </t>
  </si>
  <si>
    <t>Technická specifikace</t>
  </si>
  <si>
    <t>pevný parametr</t>
  </si>
  <si>
    <t>minimální 
požadovaný parametr</t>
  </si>
  <si>
    <t>Display</t>
  </si>
  <si>
    <t>Úhlopříčka displeje ["]</t>
  </si>
  <si>
    <t>Typ displeje</t>
  </si>
  <si>
    <t>IPS</t>
  </si>
  <si>
    <t>Nativní rozlišení</t>
  </si>
  <si>
    <t>1920 x 1080 (Full HD)</t>
  </si>
  <si>
    <t>Doba odezvy [ms]</t>
  </si>
  <si>
    <t>Konektivita</t>
  </si>
  <si>
    <t>DisplayPort</t>
  </si>
  <si>
    <t>Ano</t>
  </si>
  <si>
    <t>DVI vstup</t>
  </si>
  <si>
    <t>HDMI vstup</t>
  </si>
  <si>
    <t>VGA (D-Sub) vstup</t>
  </si>
  <si>
    <t>USB hub</t>
  </si>
  <si>
    <t>Počet USB 3.0/3.1/3.2 Gen 1 Type-A</t>
  </si>
  <si>
    <t>Vlastnosti obrazovky</t>
  </si>
  <si>
    <t>Blue light reduction</t>
  </si>
  <si>
    <t>Jas [cd/m2]</t>
  </si>
  <si>
    <t>Rozteč bodů [mm]</t>
  </si>
  <si>
    <t>0,27</t>
  </si>
  <si>
    <t>Podporované barvy [Miliónů]</t>
  </si>
  <si>
    <t>16,7</t>
  </si>
  <si>
    <t>Úhel horizontálního pohledu [°]</t>
  </si>
  <si>
    <t>min. 178</t>
  </si>
  <si>
    <t>Úhel vertikálního pohledu [°]</t>
  </si>
  <si>
    <t>Fyzické vlastnosti</t>
  </si>
  <si>
    <t>Povrch displeje</t>
  </si>
  <si>
    <t>matný</t>
  </si>
  <si>
    <t>Rovná obrazovka</t>
  </si>
  <si>
    <t>Výškově nastavitelný</t>
  </si>
  <si>
    <t>Pivot</t>
  </si>
  <si>
    <t>Montáž na zeď</t>
  </si>
  <si>
    <t>Rozměr pro VESA držák</t>
  </si>
  <si>
    <t>100 x 100</t>
  </si>
  <si>
    <t>Hmotnost [kg]</t>
  </si>
  <si>
    <t>max 6,2</t>
  </si>
  <si>
    <t>Ostatní parametry</t>
  </si>
  <si>
    <t>Reproduktory</t>
  </si>
  <si>
    <t>Spotřeba [W]</t>
  </si>
  <si>
    <t>max 11</t>
  </si>
  <si>
    <t>Základní parametry</t>
  </si>
  <si>
    <t>Rozměr displeje</t>
  </si>
  <si>
    <t>13,3“</t>
  </si>
  <si>
    <t>True Tone</t>
  </si>
  <si>
    <t>Čip</t>
  </si>
  <si>
    <t>8 jádrovým CPU, 
16 jádrovým Neural Enginem</t>
  </si>
  <si>
    <t>Paměť (GB)</t>
  </si>
  <si>
    <t>Úložiště (GB)</t>
  </si>
  <si>
    <t>SSD</t>
  </si>
  <si>
    <t>Magic Keyboard, Touch Bar a Touch ID</t>
  </si>
  <si>
    <t>Trackpad</t>
  </si>
  <si>
    <t>Force Touch trackpad</t>
  </si>
  <si>
    <t>Porty</t>
  </si>
  <si>
    <t>2 x  Thunderbolt
4 x USB
3,5mm sluchátkový výstup</t>
  </si>
  <si>
    <t>Wifi</t>
  </si>
  <si>
    <t>802.11ax</t>
  </si>
  <si>
    <t>Kamera</t>
  </si>
  <si>
    <t>FaceTime HD s rozlišením 720p</t>
  </si>
  <si>
    <t>Napájení</t>
  </si>
  <si>
    <t>Baterie</t>
  </si>
  <si>
    <t xml:space="preserve">Vestavěná </t>
  </si>
  <si>
    <t>Kapacita baterie (Wh)</t>
  </si>
  <si>
    <t>Napájecí adaptér</t>
  </si>
  <si>
    <t>USB-C</t>
  </si>
  <si>
    <t>61W</t>
  </si>
  <si>
    <t>Zvuk</t>
  </si>
  <si>
    <t>Stereo repro­duktory s vysokým dynamickým rozsahem,  
Podpora přehrávání zvuku Dolby Atmos, 
Soustava tří mikrofonů studiové kvality se směrovým formováním paprsku</t>
  </si>
  <si>
    <t>Bluetooth</t>
  </si>
  <si>
    <t>Bluetooth 5.0</t>
  </si>
  <si>
    <t>OS</t>
  </si>
  <si>
    <t>macOS</t>
  </si>
  <si>
    <t>Preferovaná barva</t>
  </si>
  <si>
    <t>Vesmírně šedá</t>
  </si>
  <si>
    <t>Cena (Kč bez DPH)</t>
  </si>
  <si>
    <t>max. 32 300</t>
  </si>
  <si>
    <t>Úhlopříčka displeje</t>
  </si>
  <si>
    <t xml:space="preserve">14" </t>
  </si>
  <si>
    <t>Rozlišení displeje</t>
  </si>
  <si>
    <t>1920 x 1080</t>
  </si>
  <si>
    <t>Typ dispeje</t>
  </si>
  <si>
    <t>CPU</t>
  </si>
  <si>
    <t>AMD Ryzen 5</t>
  </si>
  <si>
    <t>6 jader</t>
  </si>
  <si>
    <t>MEM</t>
  </si>
  <si>
    <t>8 GB</t>
  </si>
  <si>
    <t>DISK SSD</t>
  </si>
  <si>
    <t>512 GB</t>
  </si>
  <si>
    <t>SSD Typ</t>
  </si>
  <si>
    <t>NVMe</t>
  </si>
  <si>
    <t>Grafická karta</t>
  </si>
  <si>
    <t xml:space="preserve">integrovaná </t>
  </si>
  <si>
    <t>Preferovaný typ grafické karty</t>
  </si>
  <si>
    <t>AMD Radeon Graphics</t>
  </si>
  <si>
    <t>USB 3.2 Gen 1 (USB 3.0)</t>
  </si>
  <si>
    <t>Bluetooth v5.2</t>
  </si>
  <si>
    <t>WiFi</t>
  </si>
  <si>
    <t>Verze WiFi</t>
  </si>
  <si>
    <t>WiFi 6</t>
  </si>
  <si>
    <t>HDMI</t>
  </si>
  <si>
    <t>Audio jack</t>
  </si>
  <si>
    <t>Ano, 
kombinovany(stereo+mikrofon)</t>
  </si>
  <si>
    <t>Klávesnice</t>
  </si>
  <si>
    <t>Podsvícená klávesnice</t>
  </si>
  <si>
    <t>Popisky klávesnice</t>
  </si>
  <si>
    <t>CZ</t>
  </si>
  <si>
    <t>Čtečka otisku prstů</t>
  </si>
  <si>
    <t>Další vlastnosti</t>
  </si>
  <si>
    <t>Materiál šasi</t>
  </si>
  <si>
    <t>celokovový</t>
  </si>
  <si>
    <t>Webkamera</t>
  </si>
  <si>
    <t>Linux</t>
  </si>
  <si>
    <t>Hmotnost</t>
  </si>
  <si>
    <t>max 1,2 kg</t>
  </si>
  <si>
    <t>max. 11 600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</si>
</sst>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Sans"/>
      <family val="2"/>
    </font>
    <font>
      <sz val="10"/>
      <name val="Arial"/>
      <family val="2"/>
    </font>
    <font>
      <sz val="10"/>
      <color rgb="FF000000"/>
      <name val="Sans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  <font>
      <sz val="11"/>
      <color rgb="FF00CCFF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</cellStyleXfs>
  <cellXfs count="110">
    <xf numFmtId="0" fontId="0" fillId="0" borderId="0" xfId="0"/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/>
      <protection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wrapText="1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1" xfId="0" applyFont="1" applyFill="1" applyBorder="1" applyAlignment="1" applyProtection="1">
      <alignment horizontal="right" vertical="center" wrapText="1"/>
      <protection/>
    </xf>
    <xf numFmtId="0" fontId="4" fillId="0" borderId="2" xfId="0" applyFont="1" applyFill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wrapText="1"/>
      <protection/>
    </xf>
    <xf numFmtId="0" fontId="4" fillId="4" borderId="1" xfId="0" applyFont="1" applyFill="1" applyBorder="1" applyAlignment="1" applyProtection="1">
      <alignment horizontal="right" wrapText="1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4" borderId="1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4" fillId="0" borderId="1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2" fillId="4" borderId="1" xfId="0" applyFont="1" applyFill="1" applyBorder="1" applyAlignment="1" applyProtection="1">
      <alignment/>
      <protection/>
    </xf>
    <xf numFmtId="0" fontId="2" fillId="4" borderId="1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 wrapText="1"/>
      <protection/>
    </xf>
    <xf numFmtId="0" fontId="4" fillId="0" borderId="0" xfId="0" applyFont="1" applyProtection="1">
      <protection locked="0"/>
    </xf>
    <xf numFmtId="0" fontId="4" fillId="0" borderId="0" xfId="0" applyFont="1" applyFill="1" applyAlignment="1" applyProtection="1">
      <alignment/>
      <protection locked="0"/>
    </xf>
    <xf numFmtId="0" fontId="5" fillId="5" borderId="1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5" fillId="6" borderId="2" xfId="0" applyFont="1" applyFill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0" fillId="3" borderId="0" xfId="0" applyNumberFormat="1" applyFill="1" applyAlignment="1" applyProtection="1">
      <alignment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 wrapText="1"/>
      <protection/>
    </xf>
    <xf numFmtId="0" fontId="0" fillId="3" borderId="0" xfId="0" applyFill="1" applyAlignment="1" applyProtection="1">
      <alignment vertical="center"/>
      <protection/>
    </xf>
    <xf numFmtId="0" fontId="0" fillId="0" borderId="0" xfId="0" applyProtection="1">
      <protection/>
    </xf>
    <xf numFmtId="0" fontId="6" fillId="0" borderId="0" xfId="0" applyFont="1" applyProtection="1">
      <protection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>
      <alignment horizontal="left" vertical="center" wrapText="1"/>
      <protection/>
    </xf>
    <xf numFmtId="0" fontId="4" fillId="7" borderId="1" xfId="0" applyFont="1" applyFill="1" applyBorder="1" applyAlignment="1" applyProtection="1">
      <alignment vertical="center" wrapText="1"/>
      <protection/>
    </xf>
    <xf numFmtId="0" fontId="4" fillId="7" borderId="1" xfId="0" applyFont="1" applyFill="1" applyBorder="1" applyAlignment="1" applyProtection="1">
      <alignment horizontal="right"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right" wrapText="1"/>
      <protection/>
    </xf>
    <xf numFmtId="0" fontId="4" fillId="0" borderId="3" xfId="0" applyFont="1" applyBorder="1" applyAlignment="1" applyProtection="1">
      <alignment horizontal="right" vertical="center" wrapText="1"/>
      <protection/>
    </xf>
    <xf numFmtId="0" fontId="4" fillId="0" borderId="2" xfId="0" applyFont="1" applyBorder="1" applyAlignment="1" applyProtection="1">
      <alignment horizontal="right" wrapText="1"/>
      <protection/>
    </xf>
    <xf numFmtId="0" fontId="4" fillId="0" borderId="4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0" borderId="1" xfId="0" applyFont="1" applyBorder="1" applyProtection="1"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0" fontId="4" fillId="0" borderId="6" xfId="0" applyFont="1" applyBorder="1" applyProtection="1">
      <protection/>
    </xf>
    <xf numFmtId="0" fontId="4" fillId="0" borderId="1" xfId="0" applyFont="1" applyBorder="1" applyAlignment="1" applyProtection="1">
      <alignment horizontal="right"/>
      <protection/>
    </xf>
    <xf numFmtId="0" fontId="4" fillId="4" borderId="1" xfId="0" applyFont="1" applyFill="1" applyBorder="1" applyProtection="1"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4" borderId="1" xfId="0" applyFont="1" applyFill="1" applyBorder="1" applyAlignment="1" applyProtection="1">
      <alignment horizontal="right" vertical="center" wrapText="1"/>
      <protection/>
    </xf>
    <xf numFmtId="0" fontId="4" fillId="3" borderId="2" xfId="0" applyFont="1" applyFill="1" applyBorder="1" applyAlignment="1" applyProtection="1">
      <alignment horizontal="right" vertical="center" wrapText="1"/>
      <protection/>
    </xf>
    <xf numFmtId="0" fontId="4" fillId="3" borderId="6" xfId="0" applyFont="1" applyFill="1" applyBorder="1" applyAlignment="1" applyProtection="1">
      <alignment vertical="center" wrapText="1"/>
      <protection/>
    </xf>
    <xf numFmtId="0" fontId="4" fillId="3" borderId="7" xfId="0" applyFont="1" applyFill="1" applyBorder="1" applyAlignment="1" applyProtection="1">
      <alignment horizontal="right" vertical="center" wrapText="1"/>
      <protection/>
    </xf>
    <xf numFmtId="0" fontId="4" fillId="3" borderId="7" xfId="0" applyFont="1" applyFill="1" applyBorder="1" applyAlignment="1" applyProtection="1">
      <alignment horizontal="right" wrapText="1"/>
      <protection/>
    </xf>
    <xf numFmtId="0" fontId="4" fillId="3" borderId="3" xfId="0" applyFont="1" applyFill="1" applyBorder="1" applyAlignment="1" applyProtection="1">
      <alignment horizontal="right" wrapText="1"/>
      <protection/>
    </xf>
    <xf numFmtId="0" fontId="4" fillId="3" borderId="1" xfId="0" applyFont="1" applyFill="1" applyBorder="1" applyAlignment="1" applyProtection="1">
      <alignment horizontal="right" vertical="top" wrapText="1"/>
      <protection/>
    </xf>
    <xf numFmtId="0" fontId="4" fillId="4" borderId="2" xfId="0" applyFont="1" applyFill="1" applyBorder="1" applyAlignment="1" applyProtection="1">
      <alignment horizontal="right" vertical="center" wrapText="1"/>
      <protection/>
    </xf>
    <xf numFmtId="0" fontId="4" fillId="3" borderId="1" xfId="0" applyFont="1" applyFill="1" applyBorder="1" applyAlignment="1" applyProtection="1">
      <alignment horizontal="right" wrapText="1"/>
      <protection/>
    </xf>
    <xf numFmtId="0" fontId="4" fillId="3" borderId="2" xfId="0" applyFont="1" applyFill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 vertical="top" wrapText="1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top" wrapText="1"/>
      <protection/>
    </xf>
    <xf numFmtId="0" fontId="4" fillId="0" borderId="1" xfId="0" applyFont="1" applyBorder="1" applyAlignment="1" applyProtection="1">
      <alignment wrapText="1"/>
      <protection/>
    </xf>
    <xf numFmtId="0" fontId="4" fillId="8" borderId="1" xfId="0" applyFont="1" applyFill="1" applyBorder="1" applyAlignment="1" applyProtection="1">
      <alignment vertical="top" wrapText="1"/>
      <protection/>
    </xf>
    <xf numFmtId="0" fontId="4" fillId="8" borderId="1" xfId="0" applyFont="1" applyFill="1" applyBorder="1" applyAlignment="1" applyProtection="1">
      <alignment horizontal="right" vertical="top" wrapText="1"/>
      <protection/>
    </xf>
    <xf numFmtId="0" fontId="4" fillId="2" borderId="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6" borderId="2" xfId="0" applyFont="1" applyFill="1" applyBorder="1" applyAlignment="1" applyProtection="1">
      <alignment vertical="center" wrapText="1"/>
      <protection/>
    </xf>
    <xf numFmtId="0" fontId="4" fillId="6" borderId="2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vertical="top" wrapText="1"/>
      <protection/>
    </xf>
    <xf numFmtId="0" fontId="4" fillId="4" borderId="1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numeric-defaul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85" zoomScaleNormal="85" workbookViewId="0" topLeftCell="A1">
      <selection activeCell="K5" sqref="K5"/>
    </sheetView>
  </sheetViews>
  <sheetFormatPr defaultColWidth="8.796875" defaultRowHeight="14.25"/>
  <cols>
    <col min="1" max="1" width="8.796875" style="38" customWidth="1"/>
    <col min="2" max="2" width="39.796875" style="38" customWidth="1"/>
    <col min="3" max="3" width="13.796875" style="38" customWidth="1"/>
    <col min="4" max="4" width="22.09765625" style="38" customWidth="1"/>
    <col min="5" max="5" width="15.796875" style="38" customWidth="1"/>
    <col min="6" max="6" width="14.59765625" style="38" customWidth="1"/>
    <col min="7" max="7" width="15.296875" style="38" customWidth="1"/>
    <col min="8" max="8" width="1.69921875" style="38" customWidth="1"/>
    <col min="9" max="9" width="12.296875" style="38" customWidth="1"/>
    <col min="10" max="255" width="8" style="38" customWidth="1"/>
    <col min="256" max="16383" width="8.796875" style="37" customWidth="1"/>
    <col min="16384" max="16384" width="8.796875" style="38" customWidth="1"/>
  </cols>
  <sheetData>
    <row r="1" spans="1:9" ht="42" customHeight="1">
      <c r="A1" s="106" t="s">
        <v>0</v>
      </c>
      <c r="B1" s="106"/>
      <c r="C1" s="106"/>
      <c r="D1" s="106"/>
      <c r="E1" s="41"/>
      <c r="F1" s="41"/>
      <c r="G1" s="41"/>
      <c r="H1" s="1"/>
      <c r="I1" s="1"/>
    </row>
    <row r="2" spans="1:9" ht="22.2" customHeight="1">
      <c r="A2" s="41"/>
      <c r="B2" s="1"/>
      <c r="C2" s="1"/>
      <c r="D2" s="1"/>
      <c r="E2" s="1"/>
      <c r="F2" s="1"/>
      <c r="G2" s="1"/>
      <c r="H2" s="1"/>
      <c r="I2" s="1"/>
    </row>
    <row r="3" spans="1:9" ht="47.7" customHeight="1">
      <c r="A3" s="42" t="s">
        <v>1</v>
      </c>
      <c r="B3" s="43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1"/>
      <c r="I3" s="2" t="s">
        <v>8</v>
      </c>
    </row>
    <row r="4" spans="1:9" ht="33.6" customHeight="1">
      <c r="A4" s="44">
        <v>1</v>
      </c>
      <c r="B4" s="39" t="s">
        <v>9</v>
      </c>
      <c r="C4" s="109">
        <v>1</v>
      </c>
      <c r="D4" s="4"/>
      <c r="E4" s="5">
        <f>C4*D4</f>
        <v>0</v>
      </c>
      <c r="F4" s="5">
        <f>E4*0.21</f>
        <v>0</v>
      </c>
      <c r="G4" s="5">
        <f>E4+F4</f>
        <v>0</v>
      </c>
      <c r="H4" s="1"/>
      <c r="I4" s="6">
        <v>305220005</v>
      </c>
    </row>
    <row r="5" spans="1:9" ht="38.4" customHeight="1">
      <c r="A5" s="44">
        <v>2</v>
      </c>
      <c r="B5" s="39" t="s">
        <v>10</v>
      </c>
      <c r="C5" s="109">
        <v>1</v>
      </c>
      <c r="D5" s="4"/>
      <c r="E5" s="5">
        <f>C5*D5</f>
        <v>0</v>
      </c>
      <c r="F5" s="5">
        <f>E5*0.21</f>
        <v>0</v>
      </c>
      <c r="G5" s="5">
        <f>E5+F5</f>
        <v>0</v>
      </c>
      <c r="H5" s="1"/>
      <c r="I5" s="6">
        <v>305220006</v>
      </c>
    </row>
    <row r="6" spans="1:9" ht="46.8" customHeight="1">
      <c r="A6" s="44">
        <v>3</v>
      </c>
      <c r="B6" s="39" t="s">
        <v>11</v>
      </c>
      <c r="C6" s="109">
        <v>1</v>
      </c>
      <c r="D6" s="4"/>
      <c r="E6" s="5">
        <f>C6*D6</f>
        <v>0</v>
      </c>
      <c r="F6" s="5">
        <f>E6*0.21</f>
        <v>0</v>
      </c>
      <c r="G6" s="5">
        <f>E6+F6</f>
        <v>0</v>
      </c>
      <c r="H6" s="1"/>
      <c r="I6" s="6">
        <v>303220004</v>
      </c>
    </row>
    <row r="7" spans="1:9" ht="14.25">
      <c r="A7" s="46"/>
      <c r="B7" s="47"/>
      <c r="C7" s="48"/>
      <c r="D7" s="45"/>
      <c r="E7" s="45"/>
      <c r="F7" s="45"/>
      <c r="G7" s="45"/>
      <c r="H7" s="1"/>
      <c r="I7" s="1"/>
    </row>
    <row r="8" spans="1:9" ht="59.4" customHeight="1">
      <c r="A8" s="49"/>
      <c r="B8" s="107" t="s">
        <v>12</v>
      </c>
      <c r="C8" s="107"/>
      <c r="D8" s="107"/>
      <c r="E8" s="107"/>
      <c r="F8" s="107"/>
      <c r="G8" s="107"/>
      <c r="H8" s="1"/>
      <c r="I8" s="1"/>
    </row>
    <row r="9" spans="1:9" ht="14.25">
      <c r="A9" s="49"/>
      <c r="B9" s="49"/>
      <c r="C9" s="49"/>
      <c r="D9" s="49"/>
      <c r="E9" s="49"/>
      <c r="F9" s="49"/>
      <c r="G9" s="49"/>
      <c r="H9" s="1"/>
      <c r="I9" s="1"/>
    </row>
    <row r="10" spans="1:9" ht="18">
      <c r="A10" s="49"/>
      <c r="B10" s="50" t="s">
        <v>13</v>
      </c>
      <c r="C10" s="50"/>
      <c r="D10" s="50"/>
      <c r="E10" s="50"/>
      <c r="F10" s="49"/>
      <c r="G10" s="49"/>
      <c r="H10" s="1"/>
      <c r="I10" s="1"/>
    </row>
    <row r="11" spans="1:9" ht="18">
      <c r="A11" s="49"/>
      <c r="B11" s="50" t="s">
        <v>14</v>
      </c>
      <c r="C11" s="50"/>
      <c r="D11" s="50"/>
      <c r="E11" s="50"/>
      <c r="F11" s="49"/>
      <c r="G11" s="49"/>
      <c r="H11" s="1"/>
      <c r="I11" s="1"/>
    </row>
    <row r="12" spans="1:9" ht="18">
      <c r="A12" s="49"/>
      <c r="B12" s="50" t="s">
        <v>15</v>
      </c>
      <c r="C12" s="50"/>
      <c r="D12" s="50"/>
      <c r="E12" s="50"/>
      <c r="F12" s="49"/>
      <c r="G12" s="49"/>
      <c r="H12" s="1"/>
      <c r="I12" s="1"/>
    </row>
    <row r="13" spans="1:9" ht="18">
      <c r="A13" s="49"/>
      <c r="B13" s="50" t="s">
        <v>16</v>
      </c>
      <c r="C13" s="50"/>
      <c r="D13" s="50"/>
      <c r="E13" s="50"/>
      <c r="F13" s="49"/>
      <c r="G13" s="49"/>
      <c r="H13" s="1"/>
      <c r="I13" s="1"/>
    </row>
    <row r="14" spans="1:7" ht="14.25">
      <c r="A14" s="7"/>
      <c r="B14" s="7"/>
      <c r="C14" s="7"/>
      <c r="D14" s="7"/>
      <c r="E14" s="7"/>
      <c r="F14" s="7"/>
      <c r="G14" s="7"/>
    </row>
    <row r="15" spans="1:7" ht="15.6">
      <c r="A15" s="7"/>
      <c r="B15" s="8" t="s">
        <v>17</v>
      </c>
      <c r="C15" s="9"/>
      <c r="D15" s="7"/>
      <c r="E15" s="7"/>
      <c r="F15" s="7"/>
      <c r="G15" s="7"/>
    </row>
    <row r="16" spans="1:7" ht="31.2" customHeight="1">
      <c r="A16" s="7"/>
      <c r="B16" s="7" t="s">
        <v>18</v>
      </c>
      <c r="C16" s="7"/>
      <c r="D16" s="7"/>
      <c r="E16" s="7"/>
      <c r="F16" s="7"/>
      <c r="G16" s="7"/>
    </row>
    <row r="17" spans="1:7" ht="14.25">
      <c r="A17" s="7"/>
      <c r="B17" s="7" t="s">
        <v>19</v>
      </c>
      <c r="C17" s="7"/>
      <c r="D17" s="7"/>
      <c r="E17" s="7"/>
      <c r="F17" s="7"/>
      <c r="G17" s="7"/>
    </row>
    <row r="23" ht="14.25">
      <c r="I23" s="40"/>
    </row>
  </sheetData>
  <sheetProtection algorithmName="SHA-512" hashValue="fu9JNDMi6Q6lc6YE3uc7kXzSnanMguaQh1pGtbQ8udLvlDLBP3RG2SDYpEiD4eQIJyT7uiTqlfNF6L2/oAoWJg==" saltValue="rQ4FfHyrnlsQTFIS0pT08w==" spinCount="100000" sheet="1" objects="1" scenarios="1" formatCells="0" formatColumns="0" formatRows="0"/>
  <mergeCells count="2">
    <mergeCell ref="A1:D1"/>
    <mergeCell ref="B8:G8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 topLeftCell="A1">
      <selection activeCell="A1" sqref="A1:C38"/>
    </sheetView>
  </sheetViews>
  <sheetFormatPr defaultColWidth="8.796875" defaultRowHeight="14.25"/>
  <cols>
    <col min="1" max="1" width="28.296875" style="38" customWidth="1"/>
    <col min="2" max="2" width="17.69921875" style="38" customWidth="1"/>
    <col min="3" max="3" width="21.296875" style="38" customWidth="1"/>
    <col min="4" max="4" width="2.796875" style="55" customWidth="1"/>
    <col min="5" max="5" width="29.59765625" style="38" customWidth="1"/>
    <col min="6" max="257" width="8" style="38" customWidth="1"/>
    <col min="258" max="258" width="8.796875" style="37" customWidth="1"/>
    <col min="259" max="16384" width="8.796875" style="37" customWidth="1"/>
  </cols>
  <sheetData>
    <row r="1" spans="1:3" ht="14.25">
      <c r="A1" s="1"/>
      <c r="B1" s="1"/>
      <c r="C1" s="1"/>
    </row>
    <row r="2" spans="1:5" ht="31.8" customHeight="1">
      <c r="A2" s="56"/>
      <c r="B2" s="57"/>
      <c r="C2" s="58"/>
      <c r="D2" s="10"/>
      <c r="E2" s="108" t="s">
        <v>20</v>
      </c>
    </row>
    <row r="3" spans="1:5" ht="38.4" customHeight="1">
      <c r="A3" s="59" t="s">
        <v>21</v>
      </c>
      <c r="B3" s="60" t="s">
        <v>22</v>
      </c>
      <c r="C3" s="61" t="s">
        <v>23</v>
      </c>
      <c r="D3" s="11"/>
      <c r="E3" s="108"/>
    </row>
    <row r="4" spans="1:5" ht="14.25">
      <c r="A4" s="62" t="s">
        <v>24</v>
      </c>
      <c r="B4" s="63"/>
      <c r="C4" s="63"/>
      <c r="D4" s="11"/>
      <c r="E4" s="51" t="s">
        <v>24</v>
      </c>
    </row>
    <row r="5" spans="1:5" ht="14.25">
      <c r="A5" s="64" t="s">
        <v>25</v>
      </c>
      <c r="B5" s="65">
        <v>24</v>
      </c>
      <c r="C5" s="66"/>
      <c r="D5" s="12"/>
      <c r="E5" s="13"/>
    </row>
    <row r="6" spans="1:5" ht="14.25">
      <c r="A6" s="64" t="s">
        <v>26</v>
      </c>
      <c r="B6" s="67" t="s">
        <v>27</v>
      </c>
      <c r="C6" s="68"/>
      <c r="D6" s="12"/>
      <c r="E6" s="13"/>
    </row>
    <row r="7" spans="1:5" ht="14.25">
      <c r="A7" s="69" t="s">
        <v>28</v>
      </c>
      <c r="B7" s="70"/>
      <c r="C7" s="71" t="s">
        <v>29</v>
      </c>
      <c r="D7" s="11"/>
      <c r="E7" s="13"/>
    </row>
    <row r="8" spans="1:5" ht="14.25">
      <c r="A8" s="72" t="s">
        <v>30</v>
      </c>
      <c r="B8" s="70"/>
      <c r="C8" s="73">
        <v>5</v>
      </c>
      <c r="D8" s="11"/>
      <c r="E8" s="13"/>
    </row>
    <row r="9" spans="1:5" ht="14.25">
      <c r="A9" s="74" t="s">
        <v>31</v>
      </c>
      <c r="B9" s="25"/>
      <c r="C9" s="74"/>
      <c r="D9" s="11"/>
      <c r="E9" s="52" t="s">
        <v>31</v>
      </c>
    </row>
    <row r="10" spans="1:5" ht="14.25">
      <c r="A10" s="75" t="s">
        <v>32</v>
      </c>
      <c r="B10" s="76" t="s">
        <v>33</v>
      </c>
      <c r="C10" s="76"/>
      <c r="D10" s="11"/>
      <c r="E10" s="13"/>
    </row>
    <row r="11" spans="1:5" ht="14.25">
      <c r="A11" s="64" t="s">
        <v>34</v>
      </c>
      <c r="B11" s="71" t="s">
        <v>33</v>
      </c>
      <c r="C11" s="71"/>
      <c r="D11" s="11"/>
      <c r="E11" s="13"/>
    </row>
    <row r="12" spans="1:5" ht="14.25">
      <c r="A12" s="64" t="s">
        <v>35</v>
      </c>
      <c r="B12" s="71" t="s">
        <v>33</v>
      </c>
      <c r="C12" s="71"/>
      <c r="D12" s="11"/>
      <c r="E12" s="13"/>
    </row>
    <row r="13" spans="1:5" ht="14.25">
      <c r="A13" s="64" t="s">
        <v>36</v>
      </c>
      <c r="B13" s="71" t="s">
        <v>33</v>
      </c>
      <c r="C13" s="71"/>
      <c r="D13" s="11"/>
      <c r="E13" s="13"/>
    </row>
    <row r="14" spans="1:5" ht="14.25">
      <c r="A14" s="77" t="s">
        <v>37</v>
      </c>
      <c r="B14" s="78" t="s">
        <v>33</v>
      </c>
      <c r="C14" s="65"/>
      <c r="D14" s="11"/>
      <c r="E14" s="13"/>
    </row>
    <row r="15" spans="1:5" ht="14.25">
      <c r="A15" s="77" t="s">
        <v>38</v>
      </c>
      <c r="B15" s="41"/>
      <c r="C15" s="78">
        <v>2</v>
      </c>
      <c r="D15" s="11"/>
      <c r="E15" s="13"/>
    </row>
    <row r="16" spans="1:5" ht="14.25">
      <c r="A16" s="21" t="s">
        <v>39</v>
      </c>
      <c r="B16" s="79"/>
      <c r="C16" s="79"/>
      <c r="D16" s="11"/>
      <c r="E16" s="53" t="s">
        <v>39</v>
      </c>
    </row>
    <row r="17" spans="1:5" ht="14.25">
      <c r="A17" s="64" t="s">
        <v>40</v>
      </c>
      <c r="B17" s="80" t="s">
        <v>33</v>
      </c>
      <c r="C17" s="71"/>
      <c r="D17" s="11"/>
      <c r="E17" s="13"/>
    </row>
    <row r="18" spans="1:5" ht="14.25">
      <c r="A18" s="81" t="s">
        <v>41</v>
      </c>
      <c r="B18" s="70"/>
      <c r="C18" s="82">
        <v>250</v>
      </c>
      <c r="D18" s="11"/>
      <c r="E18" s="13"/>
    </row>
    <row r="19" spans="1:5" ht="14.25">
      <c r="A19" s="81" t="s">
        <v>42</v>
      </c>
      <c r="B19" s="70"/>
      <c r="C19" s="83" t="s">
        <v>43</v>
      </c>
      <c r="D19" s="11"/>
      <c r="E19" s="13"/>
    </row>
    <row r="20" spans="1:5" ht="14.25">
      <c r="A20" s="81" t="s">
        <v>44</v>
      </c>
      <c r="B20" s="70"/>
      <c r="C20" s="82" t="s">
        <v>45</v>
      </c>
      <c r="D20" s="11"/>
      <c r="E20" s="13"/>
    </row>
    <row r="21" spans="1:5" ht="14.25">
      <c r="A21" s="64" t="s">
        <v>46</v>
      </c>
      <c r="B21" s="84"/>
      <c r="C21" s="85" t="s">
        <v>47</v>
      </c>
      <c r="D21" s="11"/>
      <c r="E21" s="13"/>
    </row>
    <row r="22" spans="1:5" ht="14.25">
      <c r="A22" s="64" t="s">
        <v>48</v>
      </c>
      <c r="B22" s="71"/>
      <c r="C22" s="71" t="s">
        <v>47</v>
      </c>
      <c r="D22" s="11"/>
      <c r="E22" s="13"/>
    </row>
    <row r="23" spans="1:5" ht="14.25">
      <c r="A23" s="21" t="s">
        <v>49</v>
      </c>
      <c r="B23" s="79"/>
      <c r="C23" s="86"/>
      <c r="D23" s="11"/>
      <c r="E23" s="53" t="s">
        <v>49</v>
      </c>
    </row>
    <row r="24" spans="1:5" ht="14.25">
      <c r="A24" s="64" t="s">
        <v>50</v>
      </c>
      <c r="B24" s="87" t="s">
        <v>51</v>
      </c>
      <c r="C24" s="88"/>
      <c r="D24" s="11"/>
      <c r="E24" s="13"/>
    </row>
    <row r="25" spans="1:5" ht="14.25">
      <c r="A25" s="77" t="s">
        <v>52</v>
      </c>
      <c r="B25" s="89" t="s">
        <v>33</v>
      </c>
      <c r="C25" s="90"/>
      <c r="D25" s="11"/>
      <c r="E25" s="13"/>
    </row>
    <row r="26" spans="1:5" ht="14.25">
      <c r="A26" s="64" t="s">
        <v>53</v>
      </c>
      <c r="B26" s="71" t="s">
        <v>33</v>
      </c>
      <c r="C26" s="71"/>
      <c r="D26" s="11"/>
      <c r="E26" s="13"/>
    </row>
    <row r="27" spans="1:5" ht="14.25">
      <c r="A27" s="91" t="s">
        <v>54</v>
      </c>
      <c r="B27" s="65" t="s">
        <v>33</v>
      </c>
      <c r="C27" s="89"/>
      <c r="D27" s="11"/>
      <c r="E27" s="13"/>
    </row>
    <row r="28" spans="1:5" ht="14.25">
      <c r="A28" s="92" t="s">
        <v>55</v>
      </c>
      <c r="B28" s="65" t="s">
        <v>33</v>
      </c>
      <c r="C28" s="89"/>
      <c r="D28" s="11"/>
      <c r="E28" s="13"/>
    </row>
    <row r="29" spans="1:5" ht="14.25">
      <c r="A29" s="91" t="s">
        <v>56</v>
      </c>
      <c r="B29" s="89" t="s">
        <v>57</v>
      </c>
      <c r="C29" s="89"/>
      <c r="D29" s="11"/>
      <c r="E29" s="13"/>
    </row>
    <row r="30" spans="1:5" ht="14.25">
      <c r="A30" s="91" t="s">
        <v>58</v>
      </c>
      <c r="B30" s="89"/>
      <c r="C30" s="89" t="s">
        <v>59</v>
      </c>
      <c r="D30" s="11"/>
      <c r="E30" s="13"/>
    </row>
    <row r="31" spans="1:5" ht="14.25">
      <c r="A31" s="93" t="s">
        <v>60</v>
      </c>
      <c r="B31" s="94"/>
      <c r="C31" s="94"/>
      <c r="D31" s="14"/>
      <c r="E31" s="54" t="s">
        <v>60</v>
      </c>
    </row>
    <row r="32" spans="1:5" ht="14.25">
      <c r="A32" s="91" t="s">
        <v>61</v>
      </c>
      <c r="B32" s="89" t="s">
        <v>33</v>
      </c>
      <c r="C32" s="89"/>
      <c r="D32" s="11"/>
      <c r="E32" s="13"/>
    </row>
    <row r="33" spans="1:5" ht="14.25">
      <c r="A33" s="91" t="s">
        <v>62</v>
      </c>
      <c r="B33" s="89"/>
      <c r="C33" s="89" t="s">
        <v>63</v>
      </c>
      <c r="D33" s="11"/>
      <c r="E33" s="13"/>
    </row>
    <row r="34" spans="1:5" ht="14.25">
      <c r="A34" s="77"/>
      <c r="B34" s="78"/>
      <c r="C34" s="65"/>
      <c r="D34" s="11"/>
      <c r="E34" s="13"/>
    </row>
    <row r="35" spans="1:5" ht="14.25">
      <c r="A35" s="77"/>
      <c r="B35" s="78"/>
      <c r="C35" s="65"/>
      <c r="D35" s="11"/>
      <c r="E35" s="13"/>
    </row>
    <row r="36" spans="1:5" ht="14.25">
      <c r="A36" s="77"/>
      <c r="B36" s="78"/>
      <c r="C36" s="65"/>
      <c r="D36" s="11"/>
      <c r="E36" s="13"/>
    </row>
    <row r="37" spans="1:5" ht="14.25">
      <c r="A37" s="77"/>
      <c r="B37" s="78"/>
      <c r="C37" s="78"/>
      <c r="D37" s="11"/>
      <c r="E37" s="13"/>
    </row>
    <row r="38" spans="1:5" ht="14.25">
      <c r="A38" s="77"/>
      <c r="B38" s="78"/>
      <c r="C38" s="78"/>
      <c r="D38" s="11"/>
      <c r="E38" s="13"/>
    </row>
  </sheetData>
  <sheetProtection algorithmName="SHA-512" hashValue="aVLSfyRKw0qRG+qGiiHb1Fe//PeiA2uecBpguVDIFtFozC4wa4uv4pGJ43L4h3A4mYG95EiIzhIz9CaJZpJEFg==" saltValue="BPj14MID0FNRzL4gzCyoNg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73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 topLeftCell="A1">
      <selection activeCell="C7" sqref="C7"/>
    </sheetView>
  </sheetViews>
  <sheetFormatPr defaultColWidth="8.796875" defaultRowHeight="14.25"/>
  <cols>
    <col min="1" max="1" width="31.59765625" style="38" customWidth="1"/>
    <col min="2" max="2" width="28.3984375" style="96" customWidth="1"/>
    <col min="3" max="3" width="21.296875" style="38" customWidth="1"/>
    <col min="4" max="4" width="4.3984375" style="55" customWidth="1"/>
    <col min="5" max="5" width="30.5" style="38" customWidth="1"/>
    <col min="6" max="257" width="8" style="38" customWidth="1"/>
    <col min="258" max="258" width="8.796875" style="37" customWidth="1"/>
    <col min="259" max="16384" width="8.796875" style="37" customWidth="1"/>
  </cols>
  <sheetData>
    <row r="1" spans="1:3" ht="14.25">
      <c r="A1" s="1"/>
      <c r="B1" s="15"/>
      <c r="C1" s="1"/>
    </row>
    <row r="2" spans="1:5" ht="37.8" customHeight="1">
      <c r="A2" s="56"/>
      <c r="B2" s="57"/>
      <c r="C2" s="58"/>
      <c r="D2" s="10"/>
      <c r="E2" s="108" t="s">
        <v>20</v>
      </c>
    </row>
    <row r="3" spans="1:5" ht="37.2" customHeight="1">
      <c r="A3" s="98" t="s">
        <v>21</v>
      </c>
      <c r="B3" s="99" t="s">
        <v>22</v>
      </c>
      <c r="C3" s="99" t="s">
        <v>23</v>
      </c>
      <c r="D3" s="11"/>
      <c r="E3" s="108"/>
    </row>
    <row r="4" spans="1:5" ht="14.25">
      <c r="A4" s="21" t="s">
        <v>64</v>
      </c>
      <c r="B4" s="100"/>
      <c r="C4" s="100"/>
      <c r="D4" s="11"/>
      <c r="E4" s="53" t="s">
        <v>64</v>
      </c>
    </row>
    <row r="5" spans="1:5" ht="14.25">
      <c r="A5" s="16" t="s">
        <v>65</v>
      </c>
      <c r="B5" s="17" t="s">
        <v>66</v>
      </c>
      <c r="C5" s="3"/>
      <c r="E5" s="95"/>
    </row>
    <row r="6" spans="1:5" ht="14.25">
      <c r="A6" s="16" t="s">
        <v>26</v>
      </c>
      <c r="B6" s="17" t="s">
        <v>67</v>
      </c>
      <c r="C6" s="3"/>
      <c r="E6" s="95"/>
    </row>
    <row r="7" spans="1:5" ht="28.8">
      <c r="A7" s="16" t="s">
        <v>68</v>
      </c>
      <c r="B7" s="17" t="s">
        <v>69</v>
      </c>
      <c r="C7" s="3"/>
      <c r="E7" s="95"/>
    </row>
    <row r="8" spans="1:5" ht="14.25">
      <c r="A8" s="16" t="s">
        <v>70</v>
      </c>
      <c r="B8" s="17"/>
      <c r="C8" s="3">
        <v>8</v>
      </c>
      <c r="E8" s="95"/>
    </row>
    <row r="9" spans="1:5" ht="14.25">
      <c r="A9" s="16" t="s">
        <v>71</v>
      </c>
      <c r="B9" s="18" t="s">
        <v>72</v>
      </c>
      <c r="C9" s="17">
        <v>256</v>
      </c>
      <c r="E9" s="95"/>
    </row>
    <row r="10" spans="1:5" ht="14.25">
      <c r="A10" s="16" t="s">
        <v>73</v>
      </c>
      <c r="B10" s="19" t="s">
        <v>33</v>
      </c>
      <c r="C10" s="3"/>
      <c r="E10" s="95"/>
    </row>
    <row r="11" spans="1:5" ht="14.25">
      <c r="A11" s="16" t="s">
        <v>74</v>
      </c>
      <c r="B11" s="17" t="s">
        <v>75</v>
      </c>
      <c r="C11" s="3"/>
      <c r="E11" s="95"/>
    </row>
    <row r="12" spans="1:5" ht="43.2">
      <c r="A12" s="16" t="s">
        <v>76</v>
      </c>
      <c r="B12" s="17"/>
      <c r="C12" s="17" t="s">
        <v>77</v>
      </c>
      <c r="E12" s="95"/>
    </row>
    <row r="13" spans="1:5" ht="14.25">
      <c r="A13" s="16" t="s">
        <v>78</v>
      </c>
      <c r="B13" s="17" t="s">
        <v>79</v>
      </c>
      <c r="C13" s="3"/>
      <c r="E13" s="95"/>
    </row>
    <row r="14" spans="1:5" ht="28.8">
      <c r="A14" s="20" t="s">
        <v>80</v>
      </c>
      <c r="B14" s="15"/>
      <c r="C14" s="17" t="s">
        <v>81</v>
      </c>
      <c r="E14" s="95"/>
    </row>
    <row r="15" spans="1:5" ht="14.25">
      <c r="A15" s="21" t="s">
        <v>82</v>
      </c>
      <c r="B15" s="22"/>
      <c r="C15" s="23"/>
      <c r="E15" s="53" t="s">
        <v>82</v>
      </c>
    </row>
    <row r="16" spans="1:5" ht="14.25">
      <c r="A16" s="16" t="s">
        <v>83</v>
      </c>
      <c r="B16" s="17" t="s">
        <v>84</v>
      </c>
      <c r="C16" s="3"/>
      <c r="E16" s="95"/>
    </row>
    <row r="17" spans="1:5" ht="14.25">
      <c r="A17" s="16" t="s">
        <v>85</v>
      </c>
      <c r="B17" s="17"/>
      <c r="C17" s="3">
        <v>58.2</v>
      </c>
      <c r="E17" s="95"/>
    </row>
    <row r="18" spans="1:5" ht="14.25">
      <c r="A18" s="16" t="s">
        <v>86</v>
      </c>
      <c r="B18" s="17" t="s">
        <v>87</v>
      </c>
      <c r="C18" s="24" t="s">
        <v>88</v>
      </c>
      <c r="E18" s="95"/>
    </row>
    <row r="19" spans="1:5" ht="14.25">
      <c r="A19" s="21" t="s">
        <v>89</v>
      </c>
      <c r="B19" s="23"/>
      <c r="C19" s="25"/>
      <c r="E19" s="53" t="s">
        <v>89</v>
      </c>
    </row>
    <row r="20" spans="1:5" ht="75" customHeight="1">
      <c r="A20" s="26" t="s">
        <v>90</v>
      </c>
      <c r="B20" s="27" t="s">
        <v>33</v>
      </c>
      <c r="C20" s="3"/>
      <c r="E20" s="95"/>
    </row>
    <row r="21" spans="1:5" ht="14.25">
      <c r="A21" s="16" t="s">
        <v>91</v>
      </c>
      <c r="B21" s="17" t="s">
        <v>92</v>
      </c>
      <c r="C21" s="3"/>
      <c r="E21" s="95"/>
    </row>
    <row r="22" spans="1:5" ht="14.25">
      <c r="A22" s="16" t="s">
        <v>93</v>
      </c>
      <c r="B22" s="17" t="s">
        <v>94</v>
      </c>
      <c r="C22" s="3"/>
      <c r="E22" s="95"/>
    </row>
    <row r="23" spans="1:5" ht="14.25">
      <c r="A23" s="101" t="s">
        <v>60</v>
      </c>
      <c r="B23" s="102"/>
      <c r="C23" s="102"/>
      <c r="E23" s="97" t="s">
        <v>60</v>
      </c>
    </row>
    <row r="24" spans="1:5" ht="14.25">
      <c r="A24" s="16" t="s">
        <v>95</v>
      </c>
      <c r="B24" s="15"/>
      <c r="C24" s="17" t="s">
        <v>96</v>
      </c>
      <c r="E24" s="95"/>
    </row>
    <row r="25" spans="1:5" ht="14.25">
      <c r="A25" s="16" t="s">
        <v>97</v>
      </c>
      <c r="B25" s="17"/>
      <c r="C25" s="24" t="s">
        <v>98</v>
      </c>
      <c r="E25" s="95"/>
    </row>
    <row r="26" spans="1:5" ht="14.25">
      <c r="A26" s="16"/>
      <c r="B26" s="17"/>
      <c r="C26" s="3"/>
      <c r="E26" s="95"/>
    </row>
    <row r="27" spans="1:5" ht="14.25">
      <c r="A27" s="28"/>
      <c r="B27" s="17"/>
      <c r="C27" s="3"/>
      <c r="E27" s="95"/>
    </row>
    <row r="28" spans="1:5" ht="14.25">
      <c r="A28" s="28"/>
      <c r="B28" s="17"/>
      <c r="C28" s="3"/>
      <c r="E28" s="95"/>
    </row>
    <row r="29" spans="1:5" ht="14.25">
      <c r="A29" s="28"/>
      <c r="B29" s="28"/>
      <c r="C29" s="3"/>
      <c r="E29" s="95"/>
    </row>
    <row r="30" spans="1:5" ht="14.25">
      <c r="A30" s="3"/>
      <c r="B30" s="28"/>
      <c r="C30" s="3"/>
      <c r="E30" s="95"/>
    </row>
    <row r="31" spans="1:5" ht="14.25">
      <c r="A31" s="3"/>
      <c r="B31" s="28"/>
      <c r="C31" s="3"/>
      <c r="E31" s="95"/>
    </row>
  </sheetData>
  <sheetProtection algorithmName="SHA-512" hashValue="erywjVw59jE9CAzHknfgExXUQeGR103T3ONBq3nkO6g9F4t/v3KiNzlq7l0MoZONpZ9DTJa6Zt4TUKK95u5z5w==" saltValue="H6ihgboN1Kk0b49Afya2aQ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63" copies="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 topLeftCell="A1">
      <selection activeCell="G6" sqref="G5:G6"/>
    </sheetView>
  </sheetViews>
  <sheetFormatPr defaultColWidth="8.796875" defaultRowHeight="14.25"/>
  <cols>
    <col min="1" max="1" width="25.69921875" style="103" customWidth="1"/>
    <col min="2" max="2" width="23.19921875" style="103" customWidth="1"/>
    <col min="3" max="3" width="21.296875" style="103" customWidth="1"/>
    <col min="4" max="4" width="4.5" style="104" customWidth="1"/>
    <col min="5" max="5" width="27.8984375" style="103" customWidth="1"/>
    <col min="6" max="257" width="8" style="103" customWidth="1"/>
    <col min="258" max="258" width="8.796875" style="7" customWidth="1"/>
    <col min="259" max="16384" width="8.796875" style="7" customWidth="1"/>
  </cols>
  <sheetData>
    <row r="1" spans="1:3" ht="20.4" customHeight="1">
      <c r="A1" s="29"/>
      <c r="B1" s="29"/>
      <c r="C1" s="29"/>
    </row>
    <row r="2" spans="1:5" ht="58.2" customHeight="1">
      <c r="A2" s="56"/>
      <c r="B2" s="57"/>
      <c r="C2" s="58"/>
      <c r="D2" s="10"/>
      <c r="E2" s="108" t="s">
        <v>20</v>
      </c>
    </row>
    <row r="3" spans="1:5" ht="36" customHeight="1">
      <c r="A3" s="59" t="s">
        <v>21</v>
      </c>
      <c r="B3" s="61" t="s">
        <v>22</v>
      </c>
      <c r="C3" s="61" t="s">
        <v>23</v>
      </c>
      <c r="D3" s="11"/>
      <c r="E3" s="108"/>
    </row>
    <row r="4" spans="1:5" ht="14.4">
      <c r="A4" s="21" t="s">
        <v>64</v>
      </c>
      <c r="B4" s="100"/>
      <c r="C4" s="100"/>
      <c r="D4" s="11"/>
      <c r="E4" s="53" t="s">
        <v>64</v>
      </c>
    </row>
    <row r="5" spans="1:5" ht="14.25">
      <c r="A5" s="30" t="s">
        <v>99</v>
      </c>
      <c r="B5" s="30"/>
      <c r="C5" s="31" t="s">
        <v>100</v>
      </c>
      <c r="E5" s="105"/>
    </row>
    <row r="6" spans="1:5" ht="14.25">
      <c r="A6" s="30" t="s">
        <v>101</v>
      </c>
      <c r="B6" s="30"/>
      <c r="C6" s="31" t="s">
        <v>102</v>
      </c>
      <c r="E6" s="105"/>
    </row>
    <row r="7" spans="1:5" ht="14.25">
      <c r="A7" s="30" t="s">
        <v>103</v>
      </c>
      <c r="B7" s="31" t="s">
        <v>51</v>
      </c>
      <c r="C7" s="30"/>
      <c r="E7" s="105"/>
    </row>
    <row r="8" spans="1:5" ht="14.25">
      <c r="A8" s="30" t="s">
        <v>104</v>
      </c>
      <c r="B8" s="32" t="s">
        <v>105</v>
      </c>
      <c r="C8" s="33" t="s">
        <v>106</v>
      </c>
      <c r="E8" s="105"/>
    </row>
    <row r="9" spans="1:5" ht="14.25">
      <c r="A9" s="30" t="s">
        <v>107</v>
      </c>
      <c r="B9" s="30"/>
      <c r="C9" s="31" t="s">
        <v>108</v>
      </c>
      <c r="E9" s="105"/>
    </row>
    <row r="10" spans="1:5" ht="14.25">
      <c r="A10" s="30" t="s">
        <v>109</v>
      </c>
      <c r="B10" s="30"/>
      <c r="C10" s="31" t="s">
        <v>110</v>
      </c>
      <c r="E10" s="105"/>
    </row>
    <row r="11" spans="1:5" ht="14.25">
      <c r="A11" s="30" t="s">
        <v>111</v>
      </c>
      <c r="B11" s="31" t="s">
        <v>112</v>
      </c>
      <c r="C11" s="30"/>
      <c r="E11" s="105"/>
    </row>
    <row r="12" spans="1:5" ht="14.25">
      <c r="A12" s="30" t="s">
        <v>113</v>
      </c>
      <c r="B12" s="31" t="s">
        <v>114</v>
      </c>
      <c r="C12" s="30"/>
      <c r="E12" s="105"/>
    </row>
    <row r="13" spans="1:5" ht="14.25">
      <c r="A13" s="30" t="s">
        <v>115</v>
      </c>
      <c r="B13" s="31" t="s">
        <v>116</v>
      </c>
      <c r="C13" s="30"/>
      <c r="E13" s="105"/>
    </row>
    <row r="14" spans="1:5" ht="14.25">
      <c r="A14" s="34" t="s">
        <v>31</v>
      </c>
      <c r="B14" s="35"/>
      <c r="C14" s="34"/>
      <c r="E14" s="105"/>
    </row>
    <row r="15" spans="1:5" ht="14.25">
      <c r="A15" s="30" t="s">
        <v>87</v>
      </c>
      <c r="B15" s="30"/>
      <c r="C15" s="30">
        <v>1</v>
      </c>
      <c r="E15" s="105"/>
    </row>
    <row r="16" spans="1:5" ht="14.25">
      <c r="A16" s="30" t="s">
        <v>117</v>
      </c>
      <c r="B16" s="30"/>
      <c r="C16" s="30">
        <v>2</v>
      </c>
      <c r="E16" s="105"/>
    </row>
    <row r="17" spans="1:5" ht="14.25">
      <c r="A17" s="30" t="s">
        <v>91</v>
      </c>
      <c r="B17" s="31" t="s">
        <v>118</v>
      </c>
      <c r="C17" s="30"/>
      <c r="E17" s="105"/>
    </row>
    <row r="18" spans="1:5" ht="14.25">
      <c r="A18" s="30" t="s">
        <v>119</v>
      </c>
      <c r="B18" s="31" t="s">
        <v>79</v>
      </c>
      <c r="C18" s="30"/>
      <c r="E18" s="105"/>
    </row>
    <row r="19" spans="1:5" ht="14.25">
      <c r="A19" s="30" t="s">
        <v>120</v>
      </c>
      <c r="B19" s="31" t="s">
        <v>121</v>
      </c>
      <c r="C19" s="30"/>
      <c r="E19" s="105"/>
    </row>
    <row r="20" spans="1:5" ht="14.25">
      <c r="A20" s="30" t="s">
        <v>122</v>
      </c>
      <c r="B20" s="31" t="s">
        <v>33</v>
      </c>
      <c r="C20" s="30"/>
      <c r="E20" s="105"/>
    </row>
    <row r="21" spans="1:5" ht="27" customHeight="1">
      <c r="A21" s="30" t="s">
        <v>123</v>
      </c>
      <c r="B21" s="36" t="s">
        <v>124</v>
      </c>
      <c r="C21" s="30"/>
      <c r="E21" s="105"/>
    </row>
    <row r="22" spans="1:5" ht="14.25">
      <c r="A22" s="34" t="s">
        <v>125</v>
      </c>
      <c r="B22" s="35"/>
      <c r="C22" s="34"/>
      <c r="E22" s="105"/>
    </row>
    <row r="23" spans="1:5" ht="14.25">
      <c r="A23" s="30" t="s">
        <v>126</v>
      </c>
      <c r="B23" s="31" t="s">
        <v>33</v>
      </c>
      <c r="C23" s="31"/>
      <c r="E23" s="105"/>
    </row>
    <row r="24" spans="1:5" ht="14.25">
      <c r="A24" s="30" t="s">
        <v>127</v>
      </c>
      <c r="B24" s="31"/>
      <c r="C24" s="31" t="s">
        <v>128</v>
      </c>
      <c r="E24" s="105"/>
    </row>
    <row r="25" spans="1:5" ht="14.25">
      <c r="A25" s="30" t="s">
        <v>129</v>
      </c>
      <c r="B25" s="31" t="s">
        <v>33</v>
      </c>
      <c r="C25" s="31"/>
      <c r="E25" s="105"/>
    </row>
    <row r="26" spans="1:5" ht="14.25">
      <c r="A26" s="34" t="s">
        <v>130</v>
      </c>
      <c r="B26" s="34"/>
      <c r="C26" s="35"/>
      <c r="E26" s="105"/>
    </row>
    <row r="27" spans="1:5" ht="14.25">
      <c r="A27" s="30" t="s">
        <v>131</v>
      </c>
      <c r="B27" s="31" t="s">
        <v>132</v>
      </c>
      <c r="C27" s="30"/>
      <c r="E27" s="105"/>
    </row>
    <row r="28" spans="1:5" ht="14.25">
      <c r="A28" s="30" t="s">
        <v>133</v>
      </c>
      <c r="B28" s="31" t="s">
        <v>33</v>
      </c>
      <c r="C28" s="30"/>
      <c r="E28" s="105"/>
    </row>
    <row r="29" spans="1:5" ht="14.25">
      <c r="A29" s="30" t="s">
        <v>93</v>
      </c>
      <c r="B29" s="31" t="s">
        <v>134</v>
      </c>
      <c r="C29" s="30"/>
      <c r="E29" s="105"/>
    </row>
    <row r="30" spans="1:5" ht="14.25">
      <c r="A30" s="30" t="s">
        <v>135</v>
      </c>
      <c r="B30" s="30"/>
      <c r="C30" s="31" t="s">
        <v>136</v>
      </c>
      <c r="E30" s="105"/>
    </row>
    <row r="31" spans="1:5" ht="14.25">
      <c r="A31" s="34" t="s">
        <v>60</v>
      </c>
      <c r="B31" s="34"/>
      <c r="C31" s="34"/>
      <c r="E31" s="105"/>
    </row>
    <row r="32" spans="1:5" ht="14.25">
      <c r="A32" s="30" t="s">
        <v>97</v>
      </c>
      <c r="B32" s="30"/>
      <c r="C32" s="31" t="s">
        <v>137</v>
      </c>
      <c r="E32" s="105"/>
    </row>
    <row r="33" spans="1:5" ht="14.25">
      <c r="A33" s="30"/>
      <c r="B33" s="30"/>
      <c r="C33" s="30"/>
      <c r="E33" s="105"/>
    </row>
    <row r="34" spans="1:5" ht="14.25">
      <c r="A34" s="30"/>
      <c r="B34" s="30"/>
      <c r="C34" s="30"/>
      <c r="E34" s="105"/>
    </row>
    <row r="35" spans="1:5" ht="14.25">
      <c r="A35" s="30"/>
      <c r="B35" s="30"/>
      <c r="C35" s="30"/>
      <c r="E35" s="105"/>
    </row>
    <row r="36" spans="1:5" ht="14.25">
      <c r="A36" s="30"/>
      <c r="B36" s="30"/>
      <c r="C36" s="30"/>
      <c r="E36" s="105"/>
    </row>
    <row r="37" spans="1:5" ht="14.25">
      <c r="A37" s="30"/>
      <c r="B37" s="30"/>
      <c r="C37" s="30"/>
      <c r="E37" s="105"/>
    </row>
  </sheetData>
  <sheetProtection algorithmName="SHA-512" hashValue="9M9iWUlS3INDKni6Ioy94SAEN7Kx5d6RIXiUUJnIoBaPNbi/1dbruns297ejFngdYP63jhQ781c6y98wf8R90Q==" saltValue="KCkxoidl+pocDkIH6Rr+9Q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71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2022-01-25T17:31:35Z</dcterms:created>
  <dcterms:modified xsi:type="dcterms:W3CDTF">2022-02-01T12:30:40Z</dcterms:modified>
  <cp:category/>
  <cp:version/>
  <cp:contentType/>
  <cp:contentStatus/>
  <cp:revision>1</cp:revision>
</cp:coreProperties>
</file>