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hovězí a vepřové maso\hovězí 4. - 8. 2022\"/>
    </mc:Choice>
  </mc:AlternateContent>
  <bookViews>
    <workbookView xWindow="0" yWindow="0" windowWidth="23040" windowHeight="9192"/>
  </bookViews>
  <sheets>
    <sheet name="List1" sheetId="1" r:id="rId1"/>
  </sheets>
  <definedNames>
    <definedName name="_xlnm.Print_Area" localSheetId="0">List1!$A$1:$H$47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8" i="1"/>
  <c r="H11" i="1"/>
  <c r="H10" i="1"/>
  <c r="H9" i="1"/>
  <c r="H46" i="1" l="1"/>
  <c r="A31" i="1"/>
  <c r="A32" i="1" l="1"/>
  <c r="A9" i="1"/>
  <c r="A33" i="1" l="1"/>
  <c r="A34" i="1" s="1"/>
  <c r="A35" i="1" s="1"/>
  <c r="A36" i="1" s="1"/>
  <c r="A37" i="1" s="1"/>
  <c r="A38" i="1" s="1"/>
  <c r="A3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l="1"/>
  <c r="A23" i="1" s="1"/>
  <c r="A24" i="1" s="1"/>
  <c r="A25" i="1" s="1"/>
</calcChain>
</file>

<file path=xl/sharedStrings.xml><?xml version="1.0" encoding="utf-8"?>
<sst xmlns="http://schemas.openxmlformats.org/spreadsheetml/2006/main" count="125" uniqueCount="56">
  <si>
    <t>Název</t>
  </si>
  <si>
    <t>kg</t>
  </si>
  <si>
    <t>Vepřové maso</t>
  </si>
  <si>
    <t>Hovězí maso (kráva, býk)</t>
  </si>
  <si>
    <t>Hovězí líčka</t>
  </si>
  <si>
    <t>Hovězí hamburger 150g</t>
  </si>
  <si>
    <t>Hovězí krk</t>
  </si>
  <si>
    <t>Hovězí roštěná na rostbíf</t>
  </si>
  <si>
    <t>Hovězí dršťky</t>
  </si>
  <si>
    <t>Pásky z pečení</t>
  </si>
  <si>
    <t>Vepřová žebra plochá - speciál</t>
  </si>
  <si>
    <t>Vepřové koleno zadní bez kosti</t>
  </si>
  <si>
    <t>Vepřová játra chlazená</t>
  </si>
  <si>
    <t>Vepřové žaludky</t>
  </si>
  <si>
    <t>Vepřové ledvinky chlazené</t>
  </si>
  <si>
    <t>Vepřová krev potravinářská</t>
  </si>
  <si>
    <t>Dodávky masa a masných produktů pro menzy Univerzity Karlovy</t>
  </si>
  <si>
    <t>Hovězí kližka, bez kosti</t>
  </si>
  <si>
    <t>Hovězí plec, bez kosti, kuchyňská úprava</t>
  </si>
  <si>
    <t>Hovězí zadní bez kosti, šály, kuchyňská úprava</t>
  </si>
  <si>
    <t>Hovězí zadní bez kosti-ořech, kuchyňská úprava</t>
  </si>
  <si>
    <t>Hovězí zadní spodní šál, kuchyňská úprava</t>
  </si>
  <si>
    <t>Hovězí zadní vrchní šál, kuchyňská úprava</t>
  </si>
  <si>
    <t>Hovězí zadní váleček, kráva, kuchyňská úprava</t>
  </si>
  <si>
    <t>Hovězí plec bez kosti, kráva - kostky, nudličky</t>
  </si>
  <si>
    <t>Vepřová krkovice bez kosti, kuchyňská úprava</t>
  </si>
  <si>
    <t>Vepřová kýta bez kosti-vrchní šály, kuchyňská úprava</t>
  </si>
  <si>
    <t>Vepřová panenka bez palců chlazená, kuchyňská úprava</t>
  </si>
  <si>
    <t>Vepřová panenka chlazená, kuchyňská úprava</t>
  </si>
  <si>
    <t>Vepřová pečeně bez kosti, kuchyňská úprava</t>
  </si>
  <si>
    <t>Vepřová plec bez kosti a kůže, kuchyňská úprava</t>
  </si>
  <si>
    <t>Hovězí maso mleté</t>
  </si>
  <si>
    <t>Hovězí roštěná klasik</t>
  </si>
  <si>
    <t>Hovězí falešná svíčková</t>
  </si>
  <si>
    <t>Maso mleté mix (hovězí /vepřové)</t>
  </si>
  <si>
    <t>Hovězí přední bez kosti</t>
  </si>
  <si>
    <t>Trvanlivost</t>
  </si>
  <si>
    <t>4 dny</t>
  </si>
  <si>
    <t>Vepřový ořez 80% libovost, vakuované balení</t>
  </si>
  <si>
    <t xml:space="preserve">Celková nabídková cena bez DPH </t>
  </si>
  <si>
    <t>Popište Vámi naceňovaný produkt</t>
  </si>
  <si>
    <t>MJ</t>
  </si>
  <si>
    <t>Množství</t>
  </si>
  <si>
    <t>Cena bez DPH za MJ</t>
  </si>
  <si>
    <t>Vepřová plec bez kosti a kůže-kostky, nudličky, kuch. úpr.</t>
  </si>
  <si>
    <t>Pol.</t>
  </si>
  <si>
    <t xml:space="preserve">* Závoz bude probíhat obvykle 4-5x týdně na místa uvedená v příloze č. 2 rámcové kupní smlouvy. </t>
  </si>
  <si>
    <t xml:space="preserve">Celkem 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</si>
  <si>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</si>
  <si>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</si>
  <si>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t xml:space="preserve">**** Cena za požadované množství vypočtená podle vzorce "množství x cena za MJ bez DPH = cena celkem" (bude spočítáno automaticky) </t>
  </si>
  <si>
    <t>Četnost závozu: každý den *</t>
  </si>
  <si>
    <t>Popište Vámi naceňovaný produkt **</t>
  </si>
  <si>
    <t>Cena bez DPH za MJ ***</t>
  </si>
  <si>
    <t>Celkem ****</t>
  </si>
  <si>
    <t>Hodnota zakázky: 700 000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</si>
</sst>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Fill="1" applyBorder="1"/>
    <xf numFmtId="0" fontId="1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0" xfId="0" applyNumberFormat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Border="1"/>
    <xf numFmtId="0" fontId="0" fillId="0" borderId="5" xfId="0" applyBorder="1"/>
    <xf numFmtId="164" fontId="1" fillId="2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0" fillId="2" borderId="8" xfId="0" applyFill="1" applyBorder="1"/>
    <xf numFmtId="0" fontId="0" fillId="2" borderId="7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3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workbookViewId="0">
      <selection activeCell="M11" sqref="M11"/>
    </sheetView>
  </sheetViews>
  <sheetFormatPr defaultRowHeight="14.4" x14ac:dyDescent="0.3"/>
  <cols>
    <col min="1" max="1" width="5.109375" style="1" customWidth="1"/>
    <col min="2" max="2" width="51.109375" customWidth="1"/>
    <col min="3" max="3" width="55.44140625" style="13" customWidth="1"/>
    <col min="4" max="4" width="9.109375" style="1"/>
    <col min="5" max="5" width="11.109375" customWidth="1"/>
    <col min="6" max="6" width="10" customWidth="1"/>
    <col min="7" max="7" width="10.44140625" customWidth="1"/>
    <col min="8" max="8" width="13" style="1" customWidth="1"/>
  </cols>
  <sheetData>
    <row r="1" spans="1:8" ht="15.6" x14ac:dyDescent="0.3">
      <c r="A1" s="6" t="s">
        <v>16</v>
      </c>
    </row>
    <row r="2" spans="1:8" ht="15.6" x14ac:dyDescent="0.3">
      <c r="A2" s="11"/>
      <c r="B2" s="45" t="s">
        <v>55</v>
      </c>
      <c r="C2" s="12"/>
    </row>
    <row r="3" spans="1:8" ht="4.5" customHeight="1" thickBot="1" x14ac:dyDescent="0.35">
      <c r="G3" s="5"/>
    </row>
    <row r="4" spans="1:8" s="13" customFormat="1" ht="17.25" customHeight="1" thickBot="1" x14ac:dyDescent="0.35">
      <c r="A4" s="1"/>
      <c r="B4" s="23" t="s">
        <v>51</v>
      </c>
      <c r="C4" s="31"/>
      <c r="D4" s="1"/>
      <c r="G4" s="5"/>
      <c r="H4" s="1"/>
    </row>
    <row r="5" spans="1:8" ht="15.6" x14ac:dyDescent="0.3">
      <c r="A5" s="7"/>
      <c r="B5" s="7" t="s">
        <v>3</v>
      </c>
      <c r="C5" s="7"/>
      <c r="F5" s="19"/>
      <c r="G5" s="5"/>
    </row>
    <row r="6" spans="1:8" ht="6.75" customHeight="1" x14ac:dyDescent="0.3">
      <c r="G6" s="5"/>
    </row>
    <row r="7" spans="1:8" ht="43.2" x14ac:dyDescent="0.3">
      <c r="A7" s="2" t="s">
        <v>45</v>
      </c>
      <c r="B7" s="4" t="s">
        <v>0</v>
      </c>
      <c r="C7" s="4" t="s">
        <v>52</v>
      </c>
      <c r="D7" s="3" t="s">
        <v>41</v>
      </c>
      <c r="E7" s="17" t="s">
        <v>36</v>
      </c>
      <c r="F7" s="22" t="s">
        <v>42</v>
      </c>
      <c r="G7" s="27" t="s">
        <v>53</v>
      </c>
      <c r="H7" s="44" t="s">
        <v>54</v>
      </c>
    </row>
    <row r="8" spans="1:8" x14ac:dyDescent="0.3">
      <c r="A8" s="8">
        <v>1</v>
      </c>
      <c r="B8" s="32" t="s">
        <v>8</v>
      </c>
      <c r="C8" s="37"/>
      <c r="D8" s="8" t="s">
        <v>1</v>
      </c>
      <c r="E8" s="1" t="s">
        <v>37</v>
      </c>
      <c r="F8" s="24">
        <v>50</v>
      </c>
      <c r="G8" s="41">
        <v>0</v>
      </c>
      <c r="H8" s="28">
        <f t="shared" ref="H8:H25" si="0">F8*G8</f>
        <v>0</v>
      </c>
    </row>
    <row r="9" spans="1:8" x14ac:dyDescent="0.3">
      <c r="A9" s="14">
        <f t="shared" ref="A9:A25" si="1">A8+1</f>
        <v>2</v>
      </c>
      <c r="B9" s="33" t="s">
        <v>33</v>
      </c>
      <c r="C9" s="38"/>
      <c r="D9" s="9" t="s">
        <v>1</v>
      </c>
      <c r="E9" s="1" t="s">
        <v>37</v>
      </c>
      <c r="F9" s="25">
        <v>200</v>
      </c>
      <c r="G9" s="42">
        <v>0</v>
      </c>
      <c r="H9" s="28">
        <f t="shared" si="0"/>
        <v>0</v>
      </c>
    </row>
    <row r="10" spans="1:8" x14ac:dyDescent="0.3">
      <c r="A10" s="14">
        <f t="shared" si="1"/>
        <v>3</v>
      </c>
      <c r="B10" s="33" t="s">
        <v>5</v>
      </c>
      <c r="C10" s="38"/>
      <c r="D10" s="9" t="s">
        <v>1</v>
      </c>
      <c r="E10" s="1" t="s">
        <v>37</v>
      </c>
      <c r="F10" s="25">
        <v>180</v>
      </c>
      <c r="G10" s="42">
        <v>0</v>
      </c>
      <c r="H10" s="28">
        <f t="shared" si="0"/>
        <v>0</v>
      </c>
    </row>
    <row r="11" spans="1:8" x14ac:dyDescent="0.3">
      <c r="A11" s="14">
        <f t="shared" si="1"/>
        <v>4</v>
      </c>
      <c r="B11" s="34" t="s">
        <v>17</v>
      </c>
      <c r="C11" s="38"/>
      <c r="D11" s="9" t="s">
        <v>1</v>
      </c>
      <c r="E11" s="1" t="s">
        <v>37</v>
      </c>
      <c r="F11" s="25">
        <v>160</v>
      </c>
      <c r="G11" s="42">
        <v>0</v>
      </c>
      <c r="H11" s="28">
        <f t="shared" si="0"/>
        <v>0</v>
      </c>
    </row>
    <row r="12" spans="1:8" x14ac:dyDescent="0.3">
      <c r="A12" s="14">
        <f t="shared" si="1"/>
        <v>5</v>
      </c>
      <c r="B12" s="33" t="s">
        <v>6</v>
      </c>
      <c r="C12" s="38"/>
      <c r="D12" s="9" t="s">
        <v>1</v>
      </c>
      <c r="E12" s="1" t="s">
        <v>37</v>
      </c>
      <c r="F12" s="25">
        <v>80</v>
      </c>
      <c r="G12" s="42">
        <v>0</v>
      </c>
      <c r="H12" s="28">
        <f t="shared" si="0"/>
        <v>0</v>
      </c>
    </row>
    <row r="13" spans="1:8" x14ac:dyDescent="0.3">
      <c r="A13" s="14">
        <f t="shared" si="1"/>
        <v>6</v>
      </c>
      <c r="B13" s="33" t="s">
        <v>4</v>
      </c>
      <c r="C13" s="38"/>
      <c r="D13" s="9" t="s">
        <v>1</v>
      </c>
      <c r="E13" s="1" t="s">
        <v>37</v>
      </c>
      <c r="F13" s="25">
        <v>100</v>
      </c>
      <c r="G13" s="42">
        <v>0</v>
      </c>
      <c r="H13" s="28">
        <f t="shared" si="0"/>
        <v>0</v>
      </c>
    </row>
    <row r="14" spans="1:8" x14ac:dyDescent="0.3">
      <c r="A14" s="14">
        <f t="shared" si="1"/>
        <v>7</v>
      </c>
      <c r="B14" s="34" t="s">
        <v>31</v>
      </c>
      <c r="C14" s="38"/>
      <c r="D14" s="9" t="s">
        <v>1</v>
      </c>
      <c r="E14" s="1" t="s">
        <v>37</v>
      </c>
      <c r="F14" s="25">
        <v>150</v>
      </c>
      <c r="G14" s="42">
        <v>0</v>
      </c>
      <c r="H14" s="28">
        <f t="shared" si="0"/>
        <v>0</v>
      </c>
    </row>
    <row r="15" spans="1:8" x14ac:dyDescent="0.3">
      <c r="A15" s="14">
        <f t="shared" si="1"/>
        <v>8</v>
      </c>
      <c r="B15" s="33" t="s">
        <v>24</v>
      </c>
      <c r="C15" s="38"/>
      <c r="D15" s="9" t="s">
        <v>1</v>
      </c>
      <c r="E15" s="1" t="s">
        <v>37</v>
      </c>
      <c r="F15" s="25">
        <v>160</v>
      </c>
      <c r="G15" s="42">
        <v>0</v>
      </c>
      <c r="H15" s="28">
        <f t="shared" si="0"/>
        <v>0</v>
      </c>
    </row>
    <row r="16" spans="1:8" x14ac:dyDescent="0.3">
      <c r="A16" s="14">
        <f t="shared" si="1"/>
        <v>9</v>
      </c>
      <c r="B16" s="33" t="s">
        <v>18</v>
      </c>
      <c r="C16" s="38"/>
      <c r="D16" s="9" t="s">
        <v>1</v>
      </c>
      <c r="E16" s="1" t="s">
        <v>37</v>
      </c>
      <c r="F16" s="25">
        <v>90</v>
      </c>
      <c r="G16" s="42">
        <v>0</v>
      </c>
      <c r="H16" s="28">
        <f t="shared" si="0"/>
        <v>0</v>
      </c>
    </row>
    <row r="17" spans="1:8" x14ac:dyDescent="0.3">
      <c r="A17" s="14">
        <f t="shared" si="1"/>
        <v>10</v>
      </c>
      <c r="B17" s="33" t="s">
        <v>35</v>
      </c>
      <c r="C17" s="38"/>
      <c r="D17" s="9" t="s">
        <v>1</v>
      </c>
      <c r="E17" s="1" t="s">
        <v>37</v>
      </c>
      <c r="F17" s="25">
        <v>70</v>
      </c>
      <c r="G17" s="42">
        <v>0</v>
      </c>
      <c r="H17" s="28">
        <f t="shared" si="0"/>
        <v>0</v>
      </c>
    </row>
    <row r="18" spans="1:8" x14ac:dyDescent="0.3">
      <c r="A18" s="14">
        <f t="shared" si="1"/>
        <v>11</v>
      </c>
      <c r="B18" s="33" t="s">
        <v>32</v>
      </c>
      <c r="C18" s="38"/>
      <c r="D18" s="9" t="s">
        <v>1</v>
      </c>
      <c r="E18" s="1" t="s">
        <v>37</v>
      </c>
      <c r="F18" s="25">
        <v>110</v>
      </c>
      <c r="G18" s="42">
        <v>0</v>
      </c>
      <c r="H18" s="28">
        <f t="shared" si="0"/>
        <v>0</v>
      </c>
    </row>
    <row r="19" spans="1:8" x14ac:dyDescent="0.3">
      <c r="A19" s="14">
        <f t="shared" si="1"/>
        <v>12</v>
      </c>
      <c r="B19" s="33" t="s">
        <v>7</v>
      </c>
      <c r="C19" s="38"/>
      <c r="D19" s="9" t="s">
        <v>1</v>
      </c>
      <c r="E19" s="1" t="s">
        <v>37</v>
      </c>
      <c r="F19" s="25">
        <v>110</v>
      </c>
      <c r="G19" s="42">
        <v>0</v>
      </c>
      <c r="H19" s="28">
        <f t="shared" si="0"/>
        <v>0</v>
      </c>
    </row>
    <row r="20" spans="1:8" x14ac:dyDescent="0.3">
      <c r="A20" s="14">
        <f t="shared" si="1"/>
        <v>13</v>
      </c>
      <c r="B20" s="33" t="s">
        <v>19</v>
      </c>
      <c r="C20" s="38"/>
      <c r="D20" s="14" t="s">
        <v>1</v>
      </c>
      <c r="E20" s="1" t="s">
        <v>37</v>
      </c>
      <c r="F20" s="25">
        <v>50</v>
      </c>
      <c r="G20" s="42">
        <v>0</v>
      </c>
      <c r="H20" s="28">
        <f t="shared" si="0"/>
        <v>0</v>
      </c>
    </row>
    <row r="21" spans="1:8" s="13" customFormat="1" x14ac:dyDescent="0.3">
      <c r="A21" s="14">
        <f t="shared" si="1"/>
        <v>14</v>
      </c>
      <c r="B21" s="33" t="s">
        <v>20</v>
      </c>
      <c r="C21" s="38"/>
      <c r="D21" s="14" t="s">
        <v>1</v>
      </c>
      <c r="E21" s="1" t="s">
        <v>37</v>
      </c>
      <c r="F21" s="25">
        <v>50</v>
      </c>
      <c r="G21" s="42">
        <v>0</v>
      </c>
      <c r="H21" s="28">
        <f t="shared" si="0"/>
        <v>0</v>
      </c>
    </row>
    <row r="22" spans="1:8" s="13" customFormat="1" x14ac:dyDescent="0.3">
      <c r="A22" s="14">
        <f t="shared" si="1"/>
        <v>15</v>
      </c>
      <c r="B22" s="33" t="s">
        <v>21</v>
      </c>
      <c r="C22" s="38"/>
      <c r="D22" s="14" t="s">
        <v>1</v>
      </c>
      <c r="E22" s="1" t="s">
        <v>37</v>
      </c>
      <c r="F22" s="25">
        <v>50</v>
      </c>
      <c r="G22" s="42">
        <v>0</v>
      </c>
      <c r="H22" s="28">
        <f t="shared" si="0"/>
        <v>0</v>
      </c>
    </row>
    <row r="23" spans="1:8" s="13" customFormat="1" x14ac:dyDescent="0.3">
      <c r="A23" s="14">
        <f t="shared" si="1"/>
        <v>16</v>
      </c>
      <c r="B23" s="33" t="s">
        <v>23</v>
      </c>
      <c r="C23" s="38"/>
      <c r="D23" s="14" t="s">
        <v>1</v>
      </c>
      <c r="E23" s="1" t="s">
        <v>37</v>
      </c>
      <c r="F23" s="25">
        <v>50</v>
      </c>
      <c r="G23" s="42">
        <v>0</v>
      </c>
      <c r="H23" s="28">
        <f t="shared" si="0"/>
        <v>0</v>
      </c>
    </row>
    <row r="24" spans="1:8" x14ac:dyDescent="0.3">
      <c r="A24" s="14">
        <f t="shared" si="1"/>
        <v>17</v>
      </c>
      <c r="B24" s="33" t="s">
        <v>22</v>
      </c>
      <c r="C24" s="38"/>
      <c r="D24" s="14" t="s">
        <v>1</v>
      </c>
      <c r="E24" s="1" t="s">
        <v>37</v>
      </c>
      <c r="F24" s="25">
        <v>50</v>
      </c>
      <c r="G24" s="42">
        <v>0</v>
      </c>
      <c r="H24" s="28">
        <f t="shared" si="0"/>
        <v>0</v>
      </c>
    </row>
    <row r="25" spans="1:8" x14ac:dyDescent="0.3">
      <c r="A25" s="15">
        <f t="shared" si="1"/>
        <v>18</v>
      </c>
      <c r="B25" s="16" t="s">
        <v>34</v>
      </c>
      <c r="C25" s="39"/>
      <c r="D25" s="15" t="s">
        <v>1</v>
      </c>
      <c r="E25" s="18" t="s">
        <v>37</v>
      </c>
      <c r="F25" s="26">
        <v>200</v>
      </c>
      <c r="G25" s="43">
        <v>0</v>
      </c>
      <c r="H25" s="29">
        <f t="shared" si="0"/>
        <v>0</v>
      </c>
    </row>
    <row r="26" spans="1:8" ht="7.5" customHeight="1" x14ac:dyDescent="0.3">
      <c r="H26" s="30"/>
    </row>
    <row r="27" spans="1:8" ht="15.6" x14ac:dyDescent="0.3">
      <c r="A27" s="7"/>
      <c r="B27" s="7" t="s">
        <v>2</v>
      </c>
      <c r="C27" s="7"/>
      <c r="F27" s="19"/>
      <c r="G27" s="5"/>
      <c r="H27" s="30"/>
    </row>
    <row r="28" spans="1:8" ht="6.75" customHeight="1" x14ac:dyDescent="0.3">
      <c r="G28" s="5"/>
      <c r="H28" s="30"/>
    </row>
    <row r="29" spans="1:8" ht="28.8" x14ac:dyDescent="0.3">
      <c r="A29" s="2" t="s">
        <v>45</v>
      </c>
      <c r="B29" s="4" t="s">
        <v>0</v>
      </c>
      <c r="C29" s="4" t="s">
        <v>40</v>
      </c>
      <c r="D29" s="3" t="s">
        <v>41</v>
      </c>
      <c r="E29" s="17" t="s">
        <v>36</v>
      </c>
      <c r="F29" s="22" t="s">
        <v>42</v>
      </c>
      <c r="G29" s="27" t="s">
        <v>43</v>
      </c>
      <c r="H29" s="44" t="s">
        <v>47</v>
      </c>
    </row>
    <row r="30" spans="1:8" x14ac:dyDescent="0.3">
      <c r="A30" s="8">
        <v>1</v>
      </c>
      <c r="B30" s="35" t="s">
        <v>9</v>
      </c>
      <c r="C30" s="37"/>
      <c r="D30" s="8" t="s">
        <v>1</v>
      </c>
      <c r="E30" s="1" t="s">
        <v>37</v>
      </c>
      <c r="F30" s="24">
        <v>100</v>
      </c>
      <c r="G30" s="41">
        <v>0</v>
      </c>
      <c r="H30" s="28">
        <f t="shared" ref="H30:H44" si="2">F30*G30</f>
        <v>0</v>
      </c>
    </row>
    <row r="31" spans="1:8" x14ac:dyDescent="0.3">
      <c r="A31" s="14">
        <f t="shared" ref="A31:A39" si="3">A30+1</f>
        <v>2</v>
      </c>
      <c r="B31" s="33" t="s">
        <v>25</v>
      </c>
      <c r="C31" s="38"/>
      <c r="D31" s="9" t="s">
        <v>1</v>
      </c>
      <c r="E31" s="1" t="s">
        <v>37</v>
      </c>
      <c r="F31" s="25">
        <v>100</v>
      </c>
      <c r="G31" s="42">
        <v>0</v>
      </c>
      <c r="H31" s="28">
        <f t="shared" si="2"/>
        <v>0</v>
      </c>
    </row>
    <row r="32" spans="1:8" x14ac:dyDescent="0.3">
      <c r="A32" s="14">
        <f t="shared" si="3"/>
        <v>3</v>
      </c>
      <c r="B32" s="33" t="s">
        <v>26</v>
      </c>
      <c r="C32" s="38"/>
      <c r="D32" s="9" t="s">
        <v>1</v>
      </c>
      <c r="E32" s="1" t="s">
        <v>37</v>
      </c>
      <c r="F32" s="25">
        <v>200</v>
      </c>
      <c r="G32" s="42">
        <v>0</v>
      </c>
      <c r="H32" s="28">
        <f t="shared" si="2"/>
        <v>0</v>
      </c>
    </row>
    <row r="33" spans="1:8" x14ac:dyDescent="0.3">
      <c r="A33" s="14">
        <f t="shared" si="3"/>
        <v>4</v>
      </c>
      <c r="B33" s="33" t="s">
        <v>27</v>
      </c>
      <c r="C33" s="38"/>
      <c r="D33" s="9" t="s">
        <v>1</v>
      </c>
      <c r="E33" s="1" t="s">
        <v>37</v>
      </c>
      <c r="F33" s="25">
        <v>200</v>
      </c>
      <c r="G33" s="42">
        <v>0</v>
      </c>
      <c r="H33" s="28">
        <f t="shared" si="2"/>
        <v>0</v>
      </c>
    </row>
    <row r="34" spans="1:8" x14ac:dyDescent="0.3">
      <c r="A34" s="14">
        <f t="shared" si="3"/>
        <v>5</v>
      </c>
      <c r="B34" s="33" t="s">
        <v>28</v>
      </c>
      <c r="C34" s="38"/>
      <c r="D34" s="9" t="s">
        <v>1</v>
      </c>
      <c r="E34" s="1" t="s">
        <v>37</v>
      </c>
      <c r="F34" s="25">
        <v>150</v>
      </c>
      <c r="G34" s="42">
        <v>0</v>
      </c>
      <c r="H34" s="28">
        <f t="shared" si="2"/>
        <v>0</v>
      </c>
    </row>
    <row r="35" spans="1:8" x14ac:dyDescent="0.3">
      <c r="A35" s="14">
        <f t="shared" si="3"/>
        <v>6</v>
      </c>
      <c r="B35" s="33" t="s">
        <v>29</v>
      </c>
      <c r="C35" s="38"/>
      <c r="D35" s="9" t="s">
        <v>1</v>
      </c>
      <c r="E35" s="1" t="s">
        <v>37</v>
      </c>
      <c r="F35" s="25">
        <v>150</v>
      </c>
      <c r="G35" s="42">
        <v>0</v>
      </c>
      <c r="H35" s="28">
        <f t="shared" si="2"/>
        <v>0</v>
      </c>
    </row>
    <row r="36" spans="1:8" x14ac:dyDescent="0.3">
      <c r="A36" s="14">
        <f t="shared" si="3"/>
        <v>7</v>
      </c>
      <c r="B36" s="33" t="s">
        <v>30</v>
      </c>
      <c r="C36" s="38"/>
      <c r="D36" s="9" t="s">
        <v>1</v>
      </c>
      <c r="E36" s="1" t="s">
        <v>37</v>
      </c>
      <c r="F36" s="25">
        <v>150</v>
      </c>
      <c r="G36" s="42">
        <v>0</v>
      </c>
      <c r="H36" s="28">
        <f t="shared" si="2"/>
        <v>0</v>
      </c>
    </row>
    <row r="37" spans="1:8" x14ac:dyDescent="0.3">
      <c r="A37" s="14">
        <f t="shared" si="3"/>
        <v>8</v>
      </c>
      <c r="B37" s="33" t="s">
        <v>44</v>
      </c>
      <c r="C37" s="38"/>
      <c r="D37" s="9" t="s">
        <v>1</v>
      </c>
      <c r="E37" s="1" t="s">
        <v>37</v>
      </c>
      <c r="F37" s="25">
        <v>150</v>
      </c>
      <c r="G37" s="42">
        <v>0</v>
      </c>
      <c r="H37" s="28">
        <f t="shared" si="2"/>
        <v>0</v>
      </c>
    </row>
    <row r="38" spans="1:8" x14ac:dyDescent="0.3">
      <c r="A38" s="14">
        <f t="shared" si="3"/>
        <v>9</v>
      </c>
      <c r="B38" s="33" t="s">
        <v>10</v>
      </c>
      <c r="C38" s="38"/>
      <c r="D38" s="9" t="s">
        <v>1</v>
      </c>
      <c r="E38" s="1" t="s">
        <v>37</v>
      </c>
      <c r="F38" s="25">
        <v>80</v>
      </c>
      <c r="G38" s="42">
        <v>0</v>
      </c>
      <c r="H38" s="28">
        <f t="shared" si="2"/>
        <v>0</v>
      </c>
    </row>
    <row r="39" spans="1:8" x14ac:dyDescent="0.3">
      <c r="A39" s="14">
        <f t="shared" si="3"/>
        <v>10</v>
      </c>
      <c r="B39" s="33" t="s">
        <v>11</v>
      </c>
      <c r="C39" s="38"/>
      <c r="D39" s="9" t="s">
        <v>1</v>
      </c>
      <c r="E39" s="1" t="s">
        <v>37</v>
      </c>
      <c r="F39" s="25">
        <v>100</v>
      </c>
      <c r="G39" s="42">
        <v>0</v>
      </c>
      <c r="H39" s="28">
        <f t="shared" si="2"/>
        <v>0</v>
      </c>
    </row>
    <row r="40" spans="1:8" x14ac:dyDescent="0.3">
      <c r="A40" s="14">
        <v>12</v>
      </c>
      <c r="B40" s="33" t="s">
        <v>38</v>
      </c>
      <c r="C40" s="38"/>
      <c r="D40" s="9" t="s">
        <v>1</v>
      </c>
      <c r="E40" s="1" t="s">
        <v>37</v>
      </c>
      <c r="F40" s="25">
        <v>180</v>
      </c>
      <c r="G40" s="42">
        <v>0</v>
      </c>
      <c r="H40" s="28">
        <f t="shared" si="2"/>
        <v>0</v>
      </c>
    </row>
    <row r="41" spans="1:8" x14ac:dyDescent="0.3">
      <c r="A41" s="14">
        <v>13</v>
      </c>
      <c r="B41" s="33" t="s">
        <v>12</v>
      </c>
      <c r="C41" s="38"/>
      <c r="D41" s="9" t="s">
        <v>1</v>
      </c>
      <c r="E41" s="1" t="s">
        <v>37</v>
      </c>
      <c r="F41" s="25">
        <v>100</v>
      </c>
      <c r="G41" s="42">
        <v>0</v>
      </c>
      <c r="H41" s="28">
        <f t="shared" si="2"/>
        <v>0</v>
      </c>
    </row>
    <row r="42" spans="1:8" x14ac:dyDescent="0.3">
      <c r="A42" s="14">
        <v>14</v>
      </c>
      <c r="B42" s="33" t="s">
        <v>14</v>
      </c>
      <c r="C42" s="38"/>
      <c r="D42" s="9" t="s">
        <v>1</v>
      </c>
      <c r="E42" s="1" t="s">
        <v>37</v>
      </c>
      <c r="F42" s="25">
        <v>100</v>
      </c>
      <c r="G42" s="42">
        <v>0</v>
      </c>
      <c r="H42" s="28">
        <f t="shared" si="2"/>
        <v>0</v>
      </c>
    </row>
    <row r="43" spans="1:8" x14ac:dyDescent="0.3">
      <c r="A43" s="14">
        <v>15</v>
      </c>
      <c r="B43" s="33" t="s">
        <v>13</v>
      </c>
      <c r="C43" s="38"/>
      <c r="D43" s="9" t="s">
        <v>1</v>
      </c>
      <c r="E43" s="1" t="s">
        <v>37</v>
      </c>
      <c r="F43" s="25">
        <v>80</v>
      </c>
      <c r="G43" s="42">
        <v>0</v>
      </c>
      <c r="H43" s="28">
        <f t="shared" si="2"/>
        <v>0</v>
      </c>
    </row>
    <row r="44" spans="1:8" x14ac:dyDescent="0.3">
      <c r="A44" s="15">
        <v>16</v>
      </c>
      <c r="B44" s="16" t="s">
        <v>15</v>
      </c>
      <c r="C44" s="40"/>
      <c r="D44" s="10" t="s">
        <v>1</v>
      </c>
      <c r="E44" s="18" t="s">
        <v>37</v>
      </c>
      <c r="F44" s="26">
        <v>70</v>
      </c>
      <c r="G44" s="43">
        <v>0</v>
      </c>
      <c r="H44" s="29">
        <f t="shared" si="2"/>
        <v>0</v>
      </c>
    </row>
    <row r="45" spans="1:8" ht="5.25" customHeight="1" x14ac:dyDescent="0.3">
      <c r="E45" s="20"/>
      <c r="F45" s="21"/>
      <c r="H45"/>
    </row>
    <row r="46" spans="1:8" x14ac:dyDescent="0.3">
      <c r="D46" s="48" t="s">
        <v>39</v>
      </c>
      <c r="E46" s="49"/>
      <c r="F46" s="49"/>
      <c r="G46" s="50"/>
      <c r="H46" s="36">
        <f>SUM(H30:H44)+SUM(H8:H25)</f>
        <v>0</v>
      </c>
    </row>
    <row r="47" spans="1:8" ht="15" customHeight="1" x14ac:dyDescent="0.3">
      <c r="A47" s="46" t="s">
        <v>46</v>
      </c>
      <c r="B47" s="46"/>
      <c r="C47" s="46"/>
      <c r="H47"/>
    </row>
    <row r="48" spans="1:8" x14ac:dyDescent="0.3">
      <c r="A48" s="47"/>
      <c r="B48" s="47"/>
      <c r="C48" s="47"/>
    </row>
    <row r="49" spans="1:14" x14ac:dyDescent="0.3">
      <c r="A49" s="46" t="s">
        <v>48</v>
      </c>
      <c r="B49" s="46"/>
      <c r="C49" s="46"/>
      <c r="D49" s="46"/>
      <c r="E49" s="46"/>
      <c r="F49" s="46"/>
      <c r="G49" s="46"/>
      <c r="H49" s="46"/>
      <c r="I49" s="46"/>
      <c r="J49" s="46"/>
      <c r="K49" s="13"/>
      <c r="L49" s="13"/>
      <c r="M49" s="13"/>
      <c r="N49" s="13"/>
    </row>
    <row r="50" spans="1:14" x14ac:dyDescent="0.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13"/>
      <c r="L50" s="13"/>
      <c r="M50" s="13"/>
      <c r="N50" s="13"/>
    </row>
    <row r="51" spans="1:14" x14ac:dyDescent="0.3">
      <c r="A51" s="46" t="s">
        <v>49</v>
      </c>
      <c r="B51" s="46"/>
      <c r="C51" s="46"/>
      <c r="D51" s="46"/>
      <c r="E51" s="46"/>
      <c r="F51" s="46"/>
      <c r="G51" s="46"/>
      <c r="H51" s="46"/>
      <c r="I51" s="46"/>
      <c r="J51" s="46"/>
      <c r="K51" s="13"/>
      <c r="L51" s="13"/>
      <c r="M51" s="13"/>
      <c r="N51" s="13"/>
    </row>
    <row r="52" spans="1:14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13"/>
      <c r="L52" s="13"/>
      <c r="M52" s="13"/>
      <c r="N52" s="13"/>
    </row>
    <row r="53" spans="1:14" x14ac:dyDescent="0.3">
      <c r="A53" s="46" t="s">
        <v>50</v>
      </c>
      <c r="B53" s="46"/>
      <c r="C53" s="46"/>
      <c r="D53" s="46"/>
      <c r="E53" s="46"/>
      <c r="F53" s="46"/>
      <c r="G53" s="46"/>
      <c r="H53" s="46"/>
      <c r="I53" s="46"/>
      <c r="J53" s="46"/>
      <c r="K53" s="13"/>
      <c r="L53" s="13"/>
      <c r="M53" s="13"/>
      <c r="N53" s="13"/>
    </row>
    <row r="54" spans="1:14" x14ac:dyDescent="0.3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14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4" x14ac:dyDescent="0.3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4" x14ac:dyDescent="0.3">
      <c r="A57" s="46"/>
      <c r="B57" s="46"/>
      <c r="C57" s="46"/>
      <c r="D57" s="46"/>
      <c r="E57" s="46"/>
      <c r="F57" s="46"/>
      <c r="G57" s="46"/>
      <c r="H57" s="46"/>
      <c r="I57" s="46"/>
      <c r="J57" s="46"/>
    </row>
  </sheetData>
  <sortState ref="B67:B90">
    <sortCondition ref="B90"/>
  </sortState>
  <mergeCells count="39">
    <mergeCell ref="A57:C57"/>
    <mergeCell ref="D57:F57"/>
    <mergeCell ref="G57:H57"/>
    <mergeCell ref="I57:J57"/>
    <mergeCell ref="A55:C55"/>
    <mergeCell ref="D55:F55"/>
    <mergeCell ref="G55:H55"/>
    <mergeCell ref="I55:J55"/>
    <mergeCell ref="A56:C56"/>
    <mergeCell ref="D56:F56"/>
    <mergeCell ref="G56:H56"/>
    <mergeCell ref="I56:J56"/>
    <mergeCell ref="A53:C53"/>
    <mergeCell ref="D53:F53"/>
    <mergeCell ref="G53:H53"/>
    <mergeCell ref="I53:J53"/>
    <mergeCell ref="A54:C54"/>
    <mergeCell ref="D54:F54"/>
    <mergeCell ref="G54:H54"/>
    <mergeCell ref="I54:J54"/>
    <mergeCell ref="A51:C51"/>
    <mergeCell ref="D51:F51"/>
    <mergeCell ref="G51:H51"/>
    <mergeCell ref="I51:J51"/>
    <mergeCell ref="A52:C52"/>
    <mergeCell ref="D52:F52"/>
    <mergeCell ref="G52:H52"/>
    <mergeCell ref="I52:J52"/>
    <mergeCell ref="I49:J49"/>
    <mergeCell ref="A50:C50"/>
    <mergeCell ref="D50:F50"/>
    <mergeCell ref="G50:H50"/>
    <mergeCell ref="I50:J50"/>
    <mergeCell ref="A47:C47"/>
    <mergeCell ref="A48:C48"/>
    <mergeCell ref="D46:G46"/>
    <mergeCell ref="A49:C49"/>
    <mergeCell ref="D49:F49"/>
    <mergeCell ref="G49:H4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2022-01-12T13:42:18Z</cp:lastPrinted>
  <dcterms:created xsi:type="dcterms:W3CDTF">2021-02-01T12:13:58Z</dcterms:created>
  <dcterms:modified xsi:type="dcterms:W3CDTF">2022-03-13T22:15:38Z</dcterms:modified>
</cp:coreProperties>
</file>