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26" yWindow="65426" windowWidth="19420" windowHeight="10420" tabRatio="500" activeTab="0"/>
  </bookViews>
  <sheets>
    <sheet name="Nabidkova cena" sheetId="2" r:id="rId1"/>
    <sheet name="1 Monitor" sheetId="3" r:id="rId2"/>
    <sheet name="2 Notebook" sheetId="4" r:id="rId3"/>
    <sheet name="3 PC" sheetId="5" r:id="rId4"/>
    <sheet name="4 Datové úložiště" sheetId="6" r:id="rId5"/>
    <sheet name="5 Externí video karta" sheetId="7" r:id="rId6"/>
  </sheets>
  <definedNames/>
  <calcPr calcId="191029"/>
  <extLst/>
</workbook>
</file>

<file path=xl/sharedStrings.xml><?xml version="1.0" encoding="utf-8"?>
<sst xmlns="http://schemas.openxmlformats.org/spreadsheetml/2006/main" count="184" uniqueCount="132">
  <si>
    <t>Číslo položky</t>
  </si>
  <si>
    <t>Cena 1 kusu
Kč bez DPH</t>
  </si>
  <si>
    <t>Celková cena
Kč bez DPH</t>
  </si>
  <si>
    <t>DPH 21%
Kč</t>
  </si>
  <si>
    <t>Celková cena
Kč včetně DPH</t>
  </si>
  <si>
    <t>Datové úložiště</t>
  </si>
  <si>
    <t>Název položky
NABÍZENÝ MODEL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</si>
  <si>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</si>
  <si>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DPH 21 %
nabídkové ceny</t>
  </si>
  <si>
    <t>Účastník vyplní odemčené žlutě podbarvené buňky pro:</t>
  </si>
  <si>
    <t>A) stanovení nabídkové ceny</t>
  </si>
  <si>
    <t>B) doplnění specifikace jednotlivých položek tabulky obsaženou v listech tohoto sešitu.</t>
  </si>
  <si>
    <t>………………………………………………………..</t>
  </si>
  <si>
    <t>za dodavatele</t>
  </si>
  <si>
    <t>Technická specifikace</t>
  </si>
  <si>
    <t>Pevný parametr</t>
  </si>
  <si>
    <t>Základní parametry</t>
  </si>
  <si>
    <t>LCD LED monitor</t>
  </si>
  <si>
    <t>IPS</t>
  </si>
  <si>
    <t>úhlopříčka 34"</t>
  </si>
  <si>
    <t>Obnovovací frekvence</t>
  </si>
  <si>
    <t>min. 180 Hz</t>
  </si>
  <si>
    <t>Odezva</t>
  </si>
  <si>
    <t>max. 1 ms</t>
  </si>
  <si>
    <t>Maximální jas</t>
  </si>
  <si>
    <r>
      <rPr>
        <sz val="12"/>
        <color rgb="FF000000"/>
        <rFont val="Calibri"/>
        <family val="2"/>
      </rPr>
      <t>min. 400 cd/m</t>
    </r>
    <r>
      <rPr>
        <vertAlign val="superscript"/>
        <sz val="12"/>
        <color rgb="FF000000"/>
        <rFont val="Calibri"/>
        <family val="2"/>
      </rPr>
      <t>2</t>
    </r>
  </si>
  <si>
    <t>Kontrast</t>
  </si>
  <si>
    <t>min. 1000:1</t>
  </si>
  <si>
    <t>Povrch displeje</t>
  </si>
  <si>
    <t>matný</t>
  </si>
  <si>
    <t>Poměr stran</t>
  </si>
  <si>
    <t>21:9</t>
  </si>
  <si>
    <t>Konstrukce</t>
  </si>
  <si>
    <t>prohnutá</t>
  </si>
  <si>
    <t>Barevná hloubka</t>
  </si>
  <si>
    <t>10 bit</t>
  </si>
  <si>
    <t>Další informace</t>
  </si>
  <si>
    <t>Váha</t>
  </si>
  <si>
    <t>max. 9,5 kg</t>
  </si>
  <si>
    <t>Display</t>
  </si>
  <si>
    <t>OLED</t>
  </si>
  <si>
    <t>úhlopříčka 13,3</t>
  </si>
  <si>
    <t>Rozlišení displeje</t>
  </si>
  <si>
    <t>poměr stran 16:9</t>
  </si>
  <si>
    <t>min. 1920 x 1080 px</t>
  </si>
  <si>
    <t>Typ displeje</t>
  </si>
  <si>
    <t>antireflexní</t>
  </si>
  <si>
    <t>svítivost min. 400 Nits</t>
  </si>
  <si>
    <t>SSD</t>
  </si>
  <si>
    <t>kapacita min. 1000 GB</t>
  </si>
  <si>
    <t>RAM</t>
  </si>
  <si>
    <t>DDR4</t>
  </si>
  <si>
    <t>kapacita min. 16 GB</t>
  </si>
  <si>
    <t>Procesor</t>
  </si>
  <si>
    <t>4 jádra</t>
  </si>
  <si>
    <t>frekvence min. až 4,7 GHz</t>
  </si>
  <si>
    <t>Kapacita baterie</t>
  </si>
  <si>
    <t>min. 66 Wh</t>
  </si>
  <si>
    <t>Klávesnice</t>
  </si>
  <si>
    <t>Hmotnost</t>
  </si>
  <si>
    <t>max. 1,3 kg</t>
  </si>
  <si>
    <t>Konektory</t>
  </si>
  <si>
    <t>součástí</t>
  </si>
  <si>
    <t>převodník HDMI na LAN</t>
  </si>
  <si>
    <t xml:space="preserve">frekvence až min. 5,2 GHz </t>
  </si>
  <si>
    <t>DDR5</t>
  </si>
  <si>
    <t>kapacita min 32 GB</t>
  </si>
  <si>
    <t>Rychlost RAM</t>
  </si>
  <si>
    <t>Časování 36-36-36-76</t>
  </si>
  <si>
    <t>frekvence min. 5600 MHz</t>
  </si>
  <si>
    <t>Rozhraní</t>
  </si>
  <si>
    <t>Chladič procesoru</t>
  </si>
  <si>
    <t>hlučnost max. 22,6 dB</t>
  </si>
  <si>
    <t>Pevný disk</t>
  </si>
  <si>
    <t>kapacita min. 480 GB</t>
  </si>
  <si>
    <t>Skříň</t>
  </si>
  <si>
    <t>přední USB 3.2 a USB-C</t>
  </si>
  <si>
    <t>Zdroj</t>
  </si>
  <si>
    <t>80 PLUS Platinum</t>
  </si>
  <si>
    <t>min. 550 W</t>
  </si>
  <si>
    <t>NAS</t>
  </si>
  <si>
    <t>10 x 3,5" pozic</t>
  </si>
  <si>
    <t>8 GB</t>
  </si>
  <si>
    <t>min. 4x LAN RJ-45</t>
  </si>
  <si>
    <t>min. 2x USB 3.2</t>
  </si>
  <si>
    <t>Hloubka</t>
  </si>
  <si>
    <t>max. 220 mm</t>
  </si>
  <si>
    <t>Šířka</t>
  </si>
  <si>
    <t>max. 300 mm</t>
  </si>
  <si>
    <t>Výška</t>
  </si>
  <si>
    <t>max. 250 mm</t>
  </si>
  <si>
    <t>max. 6.5 kg</t>
  </si>
  <si>
    <t>Podpora RAID</t>
  </si>
  <si>
    <t>ano</t>
  </si>
  <si>
    <t>Kapacita disků</t>
  </si>
  <si>
    <t>bez disků</t>
  </si>
  <si>
    <t>max. 160 TB</t>
  </si>
  <si>
    <t>Záznamová video karta</t>
  </si>
  <si>
    <t>Záznam na SD kartu</t>
  </si>
  <si>
    <t>kapacita SD až 256 GB</t>
  </si>
  <si>
    <t>Záznam v 4K</t>
  </si>
  <si>
    <t>až při 60 fps</t>
  </si>
  <si>
    <t>Možnost připojení k PC</t>
  </si>
  <si>
    <t>pomocí USB 3.0</t>
  </si>
  <si>
    <t>V …………………………. dne …………….2022</t>
  </si>
  <si>
    <t>Nabídková cena 
celkem 
Kč bez DPH</t>
  </si>
  <si>
    <t>Nabídková cena celkem 
Kč včetně DPH</t>
  </si>
  <si>
    <t xml:space="preserve">C) označení nabízeného modelu (např. partn number,  přiložení produktového listu apod.) </t>
  </si>
  <si>
    <t>TABULKA NABÍDKOVÉ CENY</t>
  </si>
  <si>
    <t>NABÍZENÝ MODEL:
…………………………………
Part number</t>
  </si>
  <si>
    <t>Fyzické vlastnosti</t>
  </si>
  <si>
    <t>Minimální požadovaný parametr</t>
  </si>
  <si>
    <t>Konektivita</t>
  </si>
  <si>
    <t>další funkce</t>
  </si>
  <si>
    <t>power delivery,
reproduktory</t>
  </si>
  <si>
    <t>USB-C</t>
  </si>
  <si>
    <t>HDMI</t>
  </si>
  <si>
    <t>Ano</t>
  </si>
  <si>
    <t>celokovová,
překlopitelný displej</t>
  </si>
  <si>
    <t>podsvícená, 
CZ,
NumberPad</t>
  </si>
  <si>
    <t>Thunderbolt 4, 
HDMI,
WiFi, 
USB-C, 
USB 3.2</t>
  </si>
  <si>
    <t>NABÍZENÝ MODEL:
………………………………
Part number</t>
  </si>
  <si>
    <t>PCI Express 5.0, 
PCIe x16,
SATA III, 
M.2, 
USB 3.2, 
USB-C</t>
  </si>
  <si>
    <t>RJ-45, 
HDMI, 
DisplayPort,
zvuková karta+Jack, 
WiFi</t>
  </si>
  <si>
    <t>16 jader, 
24 vláken</t>
  </si>
  <si>
    <t>externí,
nahrávání z HDMI vstupu</t>
  </si>
  <si>
    <t>Počet ks</t>
  </si>
  <si>
    <t>Monitor 34":</t>
  </si>
  <si>
    <t>Notebook 13,3":</t>
  </si>
  <si>
    <t>PC:</t>
  </si>
  <si>
    <t>Datové úložiště:</t>
  </si>
  <si>
    <t>Externí video karta: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</si>
</sst>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3"/>
      <name val="Calibri"/>
      <family val="2"/>
    </font>
    <font>
      <b/>
      <sz val="13"/>
      <color rgb="FFFF0000"/>
      <name val="Calibri"/>
      <family val="2"/>
    </font>
    <font>
      <b/>
      <sz val="13"/>
      <name val="Calibri"/>
      <family val="2"/>
    </font>
    <font>
      <b/>
      <sz val="18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vertAlign val="superscript"/>
      <sz val="12"/>
      <color rgb="FF000000"/>
      <name val="Calibri"/>
      <family val="2"/>
    </font>
    <font>
      <sz val="12"/>
      <name val="Calibri"/>
      <family val="2"/>
    </font>
    <font>
      <b/>
      <sz val="12"/>
      <color rgb="FF000000"/>
      <name val="Calibri"/>
      <family val="2"/>
    </font>
    <font>
      <sz val="13"/>
      <color rgb="FFFF0000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AE3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5">
    <xf numFmtId="0" fontId="0" fillId="0" borderId="0" xfId="0"/>
    <xf numFmtId="0" fontId="5" fillId="0" borderId="0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Protection="1"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3" borderId="2" xfId="0" applyFont="1" applyFill="1" applyBorder="1" applyProtection="1">
      <protection locked="0"/>
    </xf>
    <xf numFmtId="0" fontId="11" fillId="2" borderId="2" xfId="0" applyFont="1" applyFill="1" applyBorder="1" applyProtection="1">
      <protection locked="0"/>
    </xf>
    <xf numFmtId="0" fontId="11" fillId="2" borderId="3" xfId="0" applyFont="1" applyFill="1" applyBorder="1" applyProtection="1">
      <protection locked="0"/>
    </xf>
    <xf numFmtId="0" fontId="11" fillId="2" borderId="4" xfId="0" applyFont="1" applyFill="1" applyBorder="1" applyProtection="1">
      <protection locked="0"/>
    </xf>
    <xf numFmtId="4" fontId="8" fillId="0" borderId="5" xfId="0" applyNumberFormat="1" applyFont="1" applyBorder="1" applyAlignment="1" applyProtection="1">
      <alignment horizontal="center" vertical="center"/>
      <protection/>
    </xf>
    <xf numFmtId="4" fontId="8" fillId="0" borderId="6" xfId="0" applyNumberFormat="1" applyFont="1" applyBorder="1" applyAlignment="1" applyProtection="1">
      <alignment horizontal="center" vertical="center"/>
      <protection/>
    </xf>
    <xf numFmtId="4" fontId="8" fillId="0" borderId="7" xfId="0" applyNumberFormat="1" applyFont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11" fillId="4" borderId="2" xfId="0" applyFont="1" applyFill="1" applyBorder="1" applyProtection="1">
      <protection locked="0"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4" fontId="5" fillId="2" borderId="9" xfId="0" applyNumberFormat="1" applyFont="1" applyFill="1" applyBorder="1" applyAlignment="1" applyProtection="1">
      <alignment vertical="center"/>
      <protection locked="0"/>
    </xf>
    <xf numFmtId="4" fontId="5" fillId="0" borderId="9" xfId="0" applyNumberFormat="1" applyFont="1" applyBorder="1" applyAlignment="1" applyProtection="1">
      <alignment vertical="center"/>
      <protection/>
    </xf>
    <xf numFmtId="0" fontId="11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0" fontId="11" fillId="2" borderId="9" xfId="0" applyFont="1" applyFill="1" applyBorder="1" applyAlignment="1" applyProtection="1">
      <alignment vertical="center" wrapText="1"/>
      <protection locked="0"/>
    </xf>
    <xf numFmtId="0" fontId="11" fillId="3" borderId="9" xfId="0" applyFont="1" applyFill="1" applyBorder="1" applyProtection="1">
      <protection locked="0"/>
    </xf>
    <xf numFmtId="0" fontId="11" fillId="4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vertical="top" wrapText="1"/>
      <protection locked="0"/>
    </xf>
    <xf numFmtId="0" fontId="4" fillId="5" borderId="10" xfId="0" applyFont="1" applyFill="1" applyBorder="1" applyAlignment="1" applyProtection="1">
      <alignment horizontal="center" vertical="center" wrapText="1"/>
      <protection/>
    </xf>
    <xf numFmtId="0" fontId="4" fillId="5" borderId="8" xfId="0" applyFont="1" applyFill="1" applyBorder="1" applyAlignment="1" applyProtection="1">
      <alignment horizontal="center" vertical="center" wrapText="1"/>
      <protection/>
    </xf>
    <xf numFmtId="0" fontId="4" fillId="5" borderId="11" xfId="0" applyFont="1" applyFill="1" applyBorder="1" applyAlignment="1" applyProtection="1">
      <alignment horizontal="center" vertical="center" wrapText="1"/>
      <protection/>
    </xf>
    <xf numFmtId="0" fontId="4" fillId="5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4" fillId="5" borderId="14" xfId="0" applyFont="1" applyFill="1" applyBorder="1" applyAlignment="1" applyProtection="1">
      <alignment horizontal="center" vertical="center" wrapText="1"/>
      <protection/>
    </xf>
    <xf numFmtId="0" fontId="4" fillId="5" borderId="15" xfId="0" applyFont="1" applyFill="1" applyBorder="1" applyAlignment="1" applyProtection="1">
      <alignment horizontal="center" vertical="center" wrapText="1"/>
      <protection/>
    </xf>
    <xf numFmtId="0" fontId="4" fillId="5" borderId="1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4" fillId="5" borderId="20" xfId="0" applyFont="1" applyFill="1" applyBorder="1" applyAlignment="1" applyProtection="1">
      <alignment horizontal="center" vertical="center" wrapText="1"/>
      <protection/>
    </xf>
    <xf numFmtId="0" fontId="4" fillId="5" borderId="2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0" fontId="15" fillId="0" borderId="0" xfId="0" applyFont="1" applyProtection="1">
      <protection/>
    </xf>
    <xf numFmtId="0" fontId="5" fillId="0" borderId="0" xfId="0" applyFont="1" applyAlignment="1" applyProtection="1">
      <alignment horizontal="left"/>
      <protection/>
    </xf>
    <xf numFmtId="0" fontId="10" fillId="0" borderId="0" xfId="0" applyFont="1" applyProtection="1"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1" fillId="3" borderId="22" xfId="0" applyFont="1" applyFill="1" applyBorder="1" applyAlignment="1" applyProtection="1">
      <alignment horizontal="left" wrapText="1"/>
      <protection locked="0"/>
    </xf>
    <xf numFmtId="0" fontId="11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horizontal="right"/>
      <protection locked="0"/>
    </xf>
    <xf numFmtId="0" fontId="13" fillId="0" borderId="0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9" fillId="0" borderId="8" xfId="0" applyFont="1" applyBorder="1" applyAlignment="1" applyProtection="1">
      <alignment horizontal="center" vertical="center" wrapText="1"/>
      <protection/>
    </xf>
    <xf numFmtId="0" fontId="11" fillId="5" borderId="14" xfId="0" applyFont="1" applyFill="1" applyBorder="1" applyAlignment="1" applyProtection="1">
      <alignment vertical="center" wrapText="1"/>
      <protection/>
    </xf>
    <xf numFmtId="0" fontId="11" fillId="5" borderId="15" xfId="0" applyFont="1" applyFill="1" applyBorder="1" applyAlignment="1" applyProtection="1">
      <alignment vertical="center" wrapText="1"/>
      <protection/>
    </xf>
    <xf numFmtId="0" fontId="11" fillId="5" borderId="16" xfId="0" applyFont="1" applyFill="1" applyBorder="1" applyAlignment="1" applyProtection="1">
      <alignment vertical="center" wrapText="1"/>
      <protection/>
    </xf>
    <xf numFmtId="0" fontId="11" fillId="3" borderId="22" xfId="0" applyFont="1" applyFill="1" applyBorder="1" applyAlignment="1" applyProtection="1">
      <alignment horizontal="left" wrapText="1"/>
      <protection/>
    </xf>
    <xf numFmtId="0" fontId="11" fillId="3" borderId="9" xfId="0" applyFont="1" applyFill="1" applyBorder="1" applyAlignment="1" applyProtection="1">
      <alignment horizontal="center" wrapText="1"/>
      <protection/>
    </xf>
    <xf numFmtId="0" fontId="11" fillId="3" borderId="23" xfId="0" applyFont="1" applyFill="1" applyBorder="1" applyAlignment="1" applyProtection="1">
      <alignment horizontal="right" wrapText="1"/>
      <protection/>
    </xf>
    <xf numFmtId="0" fontId="11" fillId="0" borderId="22" xfId="0" applyFont="1" applyBorder="1" applyAlignment="1" applyProtection="1">
      <alignment horizontal="left" wrapText="1"/>
      <protection/>
    </xf>
    <xf numFmtId="0" fontId="11" fillId="0" borderId="9" xfId="0" applyFont="1" applyBorder="1" applyAlignment="1" applyProtection="1">
      <alignment horizontal="right" wrapText="1"/>
      <protection/>
    </xf>
    <xf numFmtId="0" fontId="11" fillId="0" borderId="23" xfId="0" applyFont="1" applyBorder="1" applyAlignment="1" applyProtection="1">
      <alignment horizontal="right" wrapText="1"/>
      <protection/>
    </xf>
    <xf numFmtId="0" fontId="11" fillId="6" borderId="9" xfId="0" applyFont="1" applyFill="1" applyBorder="1" applyAlignment="1" applyProtection="1">
      <alignment horizontal="right" vertical="center" wrapText="1"/>
      <protection/>
    </xf>
    <xf numFmtId="49" fontId="11" fillId="0" borderId="9" xfId="0" applyNumberFormat="1" applyFont="1" applyBorder="1" applyAlignment="1" applyProtection="1">
      <alignment horizontal="right" wrapText="1"/>
      <protection/>
    </xf>
    <xf numFmtId="0" fontId="11" fillId="0" borderId="9" xfId="0" applyFont="1" applyBorder="1" applyAlignment="1" applyProtection="1">
      <alignment horizontal="center" wrapText="1"/>
      <protection/>
    </xf>
    <xf numFmtId="0" fontId="13" fillId="0" borderId="23" xfId="0" applyFont="1" applyBorder="1" applyAlignment="1" applyProtection="1">
      <alignment horizontal="right" wrapText="1"/>
      <protection/>
    </xf>
    <xf numFmtId="0" fontId="11" fillId="7" borderId="22" xfId="0" applyFont="1" applyFill="1" applyBorder="1" applyAlignment="1" applyProtection="1">
      <alignment horizontal="left" wrapText="1"/>
      <protection/>
    </xf>
    <xf numFmtId="0" fontId="11" fillId="7" borderId="9" xfId="0" applyFont="1" applyFill="1" applyBorder="1" applyAlignment="1" applyProtection="1">
      <alignment horizontal="center" wrapText="1"/>
      <protection/>
    </xf>
    <xf numFmtId="0" fontId="13" fillId="7" borderId="23" xfId="0" applyFont="1" applyFill="1" applyBorder="1" applyAlignment="1" applyProtection="1">
      <alignment horizontal="right" wrapText="1"/>
      <protection/>
    </xf>
    <xf numFmtId="0" fontId="11" fillId="0" borderId="5" xfId="0" applyFont="1" applyBorder="1" applyAlignment="1" applyProtection="1">
      <alignment vertical="center"/>
      <protection/>
    </xf>
    <xf numFmtId="0" fontId="11" fillId="0" borderId="6" xfId="0" applyFont="1" applyBorder="1" applyAlignment="1" applyProtection="1">
      <alignment horizontal="right" wrapText="1"/>
      <protection/>
    </xf>
    <xf numFmtId="0" fontId="11" fillId="0" borderId="7" xfId="0" applyFont="1" applyBorder="1" applyAlignment="1" applyProtection="1">
      <alignment horizontal="right"/>
      <protection/>
    </xf>
    <xf numFmtId="0" fontId="0" fillId="8" borderId="9" xfId="0" applyFill="1" applyBorder="1" applyProtection="1">
      <protection locked="0"/>
    </xf>
    <xf numFmtId="0" fontId="11" fillId="3" borderId="9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9" fillId="0" borderId="10" xfId="0" applyFont="1" applyBorder="1" applyAlignment="1" applyProtection="1">
      <alignment horizontal="center" vertical="center" wrapText="1"/>
      <protection/>
    </xf>
    <xf numFmtId="0" fontId="11" fillId="5" borderId="24" xfId="0" applyFont="1" applyFill="1" applyBorder="1" applyAlignment="1" applyProtection="1">
      <alignment horizontal="left" vertical="center" wrapText="1"/>
      <protection/>
    </xf>
    <xf numFmtId="0" fontId="11" fillId="5" borderId="25" xfId="0" applyFont="1" applyFill="1" applyBorder="1" applyAlignment="1" applyProtection="1">
      <alignment horizontal="left" vertical="center" wrapText="1"/>
      <protection/>
    </xf>
    <xf numFmtId="0" fontId="11" fillId="5" borderId="26" xfId="0" applyFont="1" applyFill="1" applyBorder="1" applyAlignment="1" applyProtection="1">
      <alignment horizontal="left" vertical="center" wrapText="1"/>
      <protection/>
    </xf>
    <xf numFmtId="0" fontId="11" fillId="3" borderId="22" xfId="0" applyFont="1" applyFill="1" applyBorder="1" applyAlignment="1" applyProtection="1">
      <alignment wrapText="1"/>
      <protection/>
    </xf>
    <xf numFmtId="0" fontId="11" fillId="0" borderId="22" xfId="0" applyFont="1" applyBorder="1" applyAlignment="1" applyProtection="1">
      <alignment wrapText="1"/>
      <protection/>
    </xf>
    <xf numFmtId="0" fontId="11" fillId="0" borderId="22" xfId="0" applyFont="1" applyBorder="1" applyAlignment="1" applyProtection="1">
      <alignment/>
      <protection/>
    </xf>
    <xf numFmtId="0" fontId="11" fillId="0" borderId="9" xfId="0" applyFont="1" applyBorder="1" applyAlignment="1" applyProtection="1">
      <alignment horizontal="right"/>
      <protection/>
    </xf>
    <xf numFmtId="0" fontId="11" fillId="0" borderId="23" xfId="0" applyFont="1" applyBorder="1" applyAlignment="1" applyProtection="1">
      <alignment horizontal="right"/>
      <protection/>
    </xf>
    <xf numFmtId="0" fontId="11" fillId="0" borderId="22" xfId="0" applyFont="1" applyBorder="1" applyAlignment="1" applyProtection="1">
      <alignment vertical="center"/>
      <protection/>
    </xf>
    <xf numFmtId="0" fontId="14" fillId="3" borderId="9" xfId="0" applyFont="1" applyFill="1" applyBorder="1" applyAlignment="1" applyProtection="1">
      <alignment horizontal="right" wrapText="1"/>
      <protection/>
    </xf>
    <xf numFmtId="0" fontId="11" fillId="0" borderId="6" xfId="0" applyFont="1" applyBorder="1" applyAlignment="1" applyProtection="1">
      <alignment horizontal="right" vertical="center"/>
      <protection/>
    </xf>
    <xf numFmtId="0" fontId="11" fillId="7" borderId="9" xfId="0" applyFont="1" applyFill="1" applyBorder="1" applyProtection="1">
      <protection locked="0"/>
    </xf>
    <xf numFmtId="0" fontId="11" fillId="5" borderId="9" xfId="0" applyFont="1" applyFill="1" applyBorder="1" applyAlignment="1" applyProtection="1">
      <alignment vertical="center" wrapText="1"/>
      <protection/>
    </xf>
    <xf numFmtId="0" fontId="11" fillId="3" borderId="9" xfId="0" applyFont="1" applyFill="1" applyBorder="1" applyAlignment="1" applyProtection="1">
      <alignment horizontal="left" wrapText="1"/>
      <protection/>
    </xf>
    <xf numFmtId="0" fontId="11" fillId="3" borderId="9" xfId="0" applyFont="1" applyFill="1" applyBorder="1" applyAlignment="1" applyProtection="1">
      <alignment horizontal="right" wrapText="1"/>
      <protection/>
    </xf>
    <xf numFmtId="0" fontId="11" fillId="0" borderId="9" xfId="0" applyFont="1" applyBorder="1" applyAlignment="1" applyProtection="1">
      <alignment horizontal="left" wrapText="1"/>
      <protection/>
    </xf>
    <xf numFmtId="0" fontId="11" fillId="0" borderId="9" xfId="0" applyFont="1" applyBorder="1" applyAlignment="1" applyProtection="1">
      <alignment horizontal="right" vertical="center" wrapText="1"/>
      <protection/>
    </xf>
    <xf numFmtId="0" fontId="11" fillId="0" borderId="9" xfId="0" applyFont="1" applyBorder="1" applyAlignment="1" applyProtection="1">
      <alignment vertical="center"/>
      <protection/>
    </xf>
    <xf numFmtId="0" fontId="0" fillId="0" borderId="9" xfId="0" applyBorder="1" applyProtection="1">
      <protection/>
    </xf>
    <xf numFmtId="0" fontId="11" fillId="0" borderId="9" xfId="0" applyFont="1" applyBorder="1" applyAlignment="1" applyProtection="1">
      <alignment horizontal="left"/>
      <protection/>
    </xf>
    <xf numFmtId="0" fontId="11" fillId="7" borderId="9" xfId="0" applyFont="1" applyFill="1" applyBorder="1" applyProtection="1">
      <protection/>
    </xf>
    <xf numFmtId="0" fontId="11" fillId="7" borderId="9" xfId="0" applyFont="1" applyFill="1" applyBorder="1" applyAlignment="1" applyProtection="1">
      <alignment horizontal="right"/>
      <protection/>
    </xf>
    <xf numFmtId="0" fontId="0" fillId="0" borderId="9" xfId="0" applyBorder="1" applyAlignment="1" applyProtection="1">
      <alignment horizontal="right"/>
      <protection/>
    </xf>
    <xf numFmtId="0" fontId="11" fillId="0" borderId="9" xfId="0" applyFont="1" applyBorder="1" applyProtection="1">
      <protection/>
    </xf>
    <xf numFmtId="0" fontId="11" fillId="0" borderId="9" xfId="0" applyFont="1" applyBorder="1" applyAlignment="1" applyProtection="1">
      <alignment horizontal="right" wrapText="1"/>
      <protection/>
    </xf>
    <xf numFmtId="0" fontId="11" fillId="0" borderId="22" xfId="0" applyFont="1" applyBorder="1" applyAlignment="1" applyProtection="1">
      <alignment horizontal="left" vertical="center" wrapText="1"/>
      <protection/>
    </xf>
    <xf numFmtId="0" fontId="11" fillId="0" borderId="22" xfId="0" applyFont="1" applyBorder="1" applyProtection="1">
      <protection/>
    </xf>
    <xf numFmtId="0" fontId="11" fillId="0" borderId="22" xfId="0" applyFont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left"/>
      <protection/>
    </xf>
    <xf numFmtId="0" fontId="11" fillId="0" borderId="6" xfId="0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AE3F3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"/>
  <sheetViews>
    <sheetView tabSelected="1" view="pageBreakPreview" zoomScale="55" zoomScaleSheetLayoutView="55" workbookViewId="0" topLeftCell="A7">
      <selection activeCell="M17" sqref="M17"/>
    </sheetView>
  </sheetViews>
  <sheetFormatPr defaultColWidth="8.57421875" defaultRowHeight="15"/>
  <cols>
    <col min="1" max="1" width="14.8515625" style="41" customWidth="1"/>
    <col min="2" max="2" width="37.57421875" style="41" customWidth="1"/>
    <col min="3" max="7" width="20.57421875" style="41" customWidth="1"/>
    <col min="8" max="16384" width="8.57421875" style="41" customWidth="1"/>
  </cols>
  <sheetData>
    <row r="1" spans="1:7" s="8" customFormat="1" ht="21" customHeight="1">
      <c r="A1" s="42"/>
      <c r="B1" s="43" t="s">
        <v>108</v>
      </c>
      <c r="C1" s="44"/>
      <c r="D1" s="44"/>
      <c r="E1" s="44"/>
      <c r="F1" s="44"/>
      <c r="G1" s="44"/>
    </row>
    <row r="2" spans="1:7" s="8" customFormat="1" ht="21" customHeight="1" thickBot="1">
      <c r="A2" s="42"/>
      <c r="B2" s="45"/>
      <c r="C2" s="46"/>
      <c r="D2" s="46"/>
      <c r="E2" s="46"/>
      <c r="F2" s="46"/>
      <c r="G2" s="46"/>
    </row>
    <row r="3" spans="1:7" s="6" customFormat="1" ht="21" customHeight="1" thickBot="1">
      <c r="A3" s="29" t="s">
        <v>0</v>
      </c>
      <c r="B3" s="31" t="s">
        <v>6</v>
      </c>
      <c r="C3" s="29" t="s">
        <v>126</v>
      </c>
      <c r="D3" s="47" t="s">
        <v>1</v>
      </c>
      <c r="E3" s="29" t="s">
        <v>2</v>
      </c>
      <c r="F3" s="31" t="s">
        <v>3</v>
      </c>
      <c r="G3" s="29" t="s">
        <v>4</v>
      </c>
    </row>
    <row r="4" spans="1:7" s="6" customFormat="1" ht="21" customHeight="1">
      <c r="A4" s="30"/>
      <c r="B4" s="32"/>
      <c r="C4" s="30"/>
      <c r="D4" s="48"/>
      <c r="E4" s="30"/>
      <c r="F4" s="32"/>
      <c r="G4" s="30"/>
    </row>
    <row r="5" spans="1:7" s="6" customFormat="1" ht="48.5" customHeight="1">
      <c r="A5" s="19">
        <v>1</v>
      </c>
      <c r="B5" s="28" t="s">
        <v>127</v>
      </c>
      <c r="C5" s="20">
        <v>1</v>
      </c>
      <c r="D5" s="21">
        <v>0</v>
      </c>
      <c r="E5" s="22">
        <f>C5*D5</f>
        <v>0</v>
      </c>
      <c r="F5" s="22">
        <f>E5*0.21</f>
        <v>0</v>
      </c>
      <c r="G5" s="22">
        <f>E5+F5</f>
        <v>0</v>
      </c>
    </row>
    <row r="6" spans="1:10" s="6" customFormat="1" ht="46.5" customHeight="1">
      <c r="A6" s="19">
        <v>2</v>
      </c>
      <c r="B6" s="28" t="s">
        <v>128</v>
      </c>
      <c r="C6" s="20">
        <v>1</v>
      </c>
      <c r="D6" s="21">
        <v>0</v>
      </c>
      <c r="E6" s="22">
        <f>C6*D6</f>
        <v>0</v>
      </c>
      <c r="F6" s="22">
        <f>E6*0.21</f>
        <v>0</v>
      </c>
      <c r="G6" s="22">
        <f>E6+F6</f>
        <v>0</v>
      </c>
      <c r="J6" s="7"/>
    </row>
    <row r="7" spans="1:10" s="6" customFormat="1" ht="48.5" customHeight="1">
      <c r="A7" s="19">
        <v>3</v>
      </c>
      <c r="B7" s="28" t="s">
        <v>129</v>
      </c>
      <c r="C7" s="20">
        <v>1</v>
      </c>
      <c r="D7" s="21">
        <v>0</v>
      </c>
      <c r="E7" s="22">
        <f>C7*D7</f>
        <v>0</v>
      </c>
      <c r="F7" s="22">
        <f>E7*0.21</f>
        <v>0</v>
      </c>
      <c r="G7" s="22">
        <f>E7+F7</f>
        <v>0</v>
      </c>
      <c r="J7" s="7"/>
    </row>
    <row r="8" spans="1:7" s="6" customFormat="1" ht="50.5" customHeight="1">
      <c r="A8" s="19">
        <v>4</v>
      </c>
      <c r="B8" s="28" t="s">
        <v>130</v>
      </c>
      <c r="C8" s="20">
        <v>1</v>
      </c>
      <c r="D8" s="21">
        <v>0</v>
      </c>
      <c r="E8" s="22">
        <f>C8*D8</f>
        <v>0</v>
      </c>
      <c r="F8" s="22">
        <f>E8*0.21</f>
        <v>0</v>
      </c>
      <c r="G8" s="22">
        <f>E8+F8</f>
        <v>0</v>
      </c>
    </row>
    <row r="9" spans="1:7" s="6" customFormat="1" ht="55" customHeight="1">
      <c r="A9" s="19">
        <v>5</v>
      </c>
      <c r="B9" s="28" t="s">
        <v>131</v>
      </c>
      <c r="C9" s="20">
        <v>1</v>
      </c>
      <c r="D9" s="21">
        <v>0</v>
      </c>
      <c r="E9" s="22">
        <f>C9*D9</f>
        <v>0</v>
      </c>
      <c r="F9" s="22">
        <f>E9*0.21</f>
        <v>0</v>
      </c>
      <c r="G9" s="22">
        <f>E9+F9</f>
        <v>0</v>
      </c>
    </row>
    <row r="10" spans="1:7" s="6" customFormat="1" ht="21" customHeight="1" thickBot="1">
      <c r="A10" s="1"/>
      <c r="B10" s="33" t="s">
        <v>7</v>
      </c>
      <c r="C10" s="33"/>
      <c r="D10" s="33"/>
      <c r="E10" s="33"/>
      <c r="F10" s="33"/>
      <c r="G10" s="33"/>
    </row>
    <row r="11" spans="1:7" s="6" customFormat="1" ht="21" customHeight="1">
      <c r="A11" s="2"/>
      <c r="B11" s="33"/>
      <c r="C11" s="33"/>
      <c r="D11" s="33"/>
      <c r="E11" s="33"/>
      <c r="F11" s="33"/>
      <c r="G11" s="33"/>
    </row>
    <row r="12" spans="1:7" s="6" customFormat="1" ht="21" customHeight="1">
      <c r="A12" s="2"/>
      <c r="B12" s="33"/>
      <c r="C12" s="33"/>
      <c r="D12" s="33"/>
      <c r="E12" s="33"/>
      <c r="F12" s="33"/>
      <c r="G12" s="33"/>
    </row>
    <row r="13" spans="1:7" s="6" customFormat="1" ht="21" customHeight="1">
      <c r="A13" s="2"/>
      <c r="B13" s="33"/>
      <c r="C13" s="33"/>
      <c r="D13" s="33"/>
      <c r="E13" s="33"/>
      <c r="F13" s="33"/>
      <c r="G13" s="33"/>
    </row>
    <row r="14" spans="1:7" s="6" customFormat="1" ht="21" customHeight="1">
      <c r="A14" s="2"/>
      <c r="B14" s="33"/>
      <c r="C14" s="33"/>
      <c r="D14" s="33"/>
      <c r="E14" s="33"/>
      <c r="F14" s="33"/>
      <c r="G14" s="33"/>
    </row>
    <row r="15" spans="1:7" s="6" customFormat="1" ht="21" customHeight="1" thickBot="1">
      <c r="A15" s="2"/>
      <c r="B15" s="3"/>
      <c r="C15" s="3"/>
      <c r="D15" s="3"/>
      <c r="E15" s="34" t="s">
        <v>105</v>
      </c>
      <c r="F15" s="35" t="s">
        <v>8</v>
      </c>
      <c r="G15" s="36" t="s">
        <v>106</v>
      </c>
    </row>
    <row r="16" spans="1:7" s="6" customFormat="1" ht="31" customHeight="1">
      <c r="A16" s="4"/>
      <c r="B16" s="4"/>
      <c r="C16" s="4"/>
      <c r="D16" s="4"/>
      <c r="E16" s="34"/>
      <c r="F16" s="35"/>
      <c r="G16" s="36"/>
    </row>
    <row r="17" spans="1:7" s="6" customFormat="1" ht="40.5" customHeight="1" thickBot="1">
      <c r="A17" s="4"/>
      <c r="B17" s="4"/>
      <c r="C17" s="4"/>
      <c r="D17" s="4"/>
      <c r="E17" s="14">
        <f>SUM(E5:E9)</f>
        <v>0</v>
      </c>
      <c r="F17" s="15">
        <f>E17*0.21</f>
        <v>0</v>
      </c>
      <c r="G17" s="16">
        <f>E17+F17</f>
        <v>0</v>
      </c>
    </row>
    <row r="18" spans="1:7" s="6" customFormat="1" ht="21" customHeight="1">
      <c r="A18" s="4"/>
      <c r="B18" s="39" t="s">
        <v>9</v>
      </c>
      <c r="C18" s="39"/>
      <c r="D18" s="39"/>
      <c r="E18" s="39"/>
      <c r="F18" s="5"/>
      <c r="G18" s="4"/>
    </row>
    <row r="19" spans="1:7" s="6" customFormat="1" ht="21" customHeight="1">
      <c r="A19" s="4"/>
      <c r="B19" s="39" t="s">
        <v>10</v>
      </c>
      <c r="C19" s="39"/>
      <c r="D19" s="39"/>
      <c r="E19" s="39"/>
      <c r="F19" s="5"/>
      <c r="G19" s="4"/>
    </row>
    <row r="20" spans="1:7" s="6" customFormat="1" ht="21" customHeight="1">
      <c r="A20" s="4"/>
      <c r="B20" s="49" t="s">
        <v>107</v>
      </c>
      <c r="C20" s="4"/>
      <c r="D20" s="4"/>
      <c r="E20" s="50"/>
      <c r="F20" s="5"/>
      <c r="G20" s="4"/>
    </row>
    <row r="21" spans="1:7" s="6" customFormat="1" ht="21" customHeight="1">
      <c r="A21" s="4"/>
      <c r="B21" s="39" t="s">
        <v>11</v>
      </c>
      <c r="C21" s="39"/>
      <c r="D21" s="39"/>
      <c r="E21" s="39"/>
      <c r="F21" s="5"/>
      <c r="G21" s="4"/>
    </row>
    <row r="22" spans="1:7" s="6" customFormat="1" ht="21" customHeight="1">
      <c r="A22" s="4"/>
      <c r="B22" s="51"/>
      <c r="C22" s="51"/>
      <c r="D22" s="51"/>
      <c r="E22" s="51"/>
      <c r="F22" s="51"/>
      <c r="G22" s="4"/>
    </row>
    <row r="23" spans="2:3" s="6" customFormat="1" ht="21" customHeight="1">
      <c r="B23" s="40" t="s">
        <v>104</v>
      </c>
      <c r="C23" s="40"/>
    </row>
    <row r="24" spans="2:3" s="6" customFormat="1" ht="21" customHeight="1">
      <c r="B24" s="37"/>
      <c r="C24" s="37"/>
    </row>
    <row r="25" spans="2:3" s="6" customFormat="1" ht="21" customHeight="1">
      <c r="B25" s="37" t="s">
        <v>12</v>
      </c>
      <c r="C25" s="37"/>
    </row>
    <row r="26" spans="2:3" s="8" customFormat="1" ht="21" customHeight="1">
      <c r="B26" s="38" t="s">
        <v>13</v>
      </c>
      <c r="C26" s="38"/>
    </row>
    <row r="27" ht="21" customHeight="1"/>
    <row r="28" ht="21" customHeight="1"/>
    <row r="29" ht="21" customHeight="1"/>
    <row r="30" ht="21" customHeight="1"/>
    <row r="31" ht="14.5" customHeight="1"/>
    <row r="32" ht="14.5" customHeight="1"/>
    <row r="33" s="41" customFormat="1" ht="14.5" customHeight="1"/>
    <row r="34" s="41" customFormat="1" ht="14.5" customHeight="1"/>
    <row r="35" s="41" customFormat="1" ht="14.5" customHeight="1"/>
    <row r="36" s="41" customFormat="1" ht="14.5" customHeight="1"/>
    <row r="37" s="41" customFormat="1" ht="14.5" customHeight="1"/>
    <row r="38" s="41" customFormat="1" ht="14.5" customHeight="1"/>
    <row r="39" s="41" customFormat="1" ht="14.5" customHeight="1"/>
    <row r="42" s="41" customFormat="1" ht="14.5" customHeight="1"/>
  </sheetData>
  <sheetProtection algorithmName="SHA-512" hashValue="xrKoz56CFqh13RCz+h7jfqgpHZUEcUoLwlJ+5sZX+77cqlBkgqS8mXLrGK8rLr2cbcBkvbEUzKa5X+hNLyycpw==" saltValue="ktmtFGaDKu2LEyYsj1dsWQ==" spinCount="100000" sheet="1" objects="1" scenarios="1" formatCells="0" formatColumns="0" formatRows="0"/>
  <mergeCells count="19">
    <mergeCell ref="B26:C26"/>
    <mergeCell ref="B18:E18"/>
    <mergeCell ref="B19:E19"/>
    <mergeCell ref="B21:E21"/>
    <mergeCell ref="B23:C23"/>
    <mergeCell ref="B24:C24"/>
    <mergeCell ref="B10:G14"/>
    <mergeCell ref="E15:E16"/>
    <mergeCell ref="F15:F16"/>
    <mergeCell ref="G15:G16"/>
    <mergeCell ref="B25:C25"/>
    <mergeCell ref="B1:G2"/>
    <mergeCell ref="A3:A4"/>
    <mergeCell ref="B3:B4"/>
    <mergeCell ref="C3:C4"/>
    <mergeCell ref="D3:D4"/>
    <mergeCell ref="E3:E4"/>
    <mergeCell ref="F3:F4"/>
    <mergeCell ref="G3:G4"/>
  </mergeCells>
  <printOptions/>
  <pageMargins left="0.7" right="0.7" top="0.7875" bottom="0.7875" header="0.511805555555555" footer="0.511805555555555"/>
  <pageSetup horizontalDpi="300" verticalDpi="3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19"/>
  <sheetViews>
    <sheetView view="pageBreakPreview" zoomScale="60" workbookViewId="0" topLeftCell="A1">
      <selection activeCell="A1" sqref="A1:C19"/>
    </sheetView>
  </sheetViews>
  <sheetFormatPr defaultColWidth="8.57421875" defaultRowHeight="15"/>
  <cols>
    <col min="1" max="1" width="22.8515625" style="59" customWidth="1"/>
    <col min="2" max="2" width="17.57421875" style="41" customWidth="1"/>
    <col min="3" max="3" width="27.421875" style="60" customWidth="1"/>
    <col min="4" max="4" width="2.57421875" style="41" customWidth="1"/>
    <col min="5" max="5" width="31.57421875" style="41" customWidth="1"/>
    <col min="6" max="6" width="7.57421875" style="41" customWidth="1"/>
    <col min="7" max="1019" width="8.57421875" style="41" customWidth="1"/>
    <col min="1020" max="1024" width="9.140625" style="41" customWidth="1"/>
    <col min="1025" max="16384" width="8.57421875" style="41" customWidth="1"/>
  </cols>
  <sheetData>
    <row r="1" spans="1:6" ht="87.5" customHeight="1" thickBot="1">
      <c r="A1" s="61"/>
      <c r="B1" s="61"/>
      <c r="C1" s="61"/>
      <c r="D1" s="52"/>
      <c r="E1" s="17" t="s">
        <v>109</v>
      </c>
      <c r="F1" s="52"/>
    </row>
    <row r="2" spans="1:1024" s="54" customFormat="1" ht="45.5" customHeight="1">
      <c r="A2" s="62" t="s">
        <v>14</v>
      </c>
      <c r="B2" s="63" t="s">
        <v>15</v>
      </c>
      <c r="C2" s="64" t="s">
        <v>111</v>
      </c>
      <c r="D2" s="53"/>
      <c r="E2" s="9" t="s">
        <v>14</v>
      </c>
      <c r="AMF2" s="41"/>
      <c r="AMG2" s="41"/>
      <c r="AMH2" s="41"/>
      <c r="AMI2" s="41"/>
      <c r="AMJ2" s="41"/>
    </row>
    <row r="3" spans="1:1024" s="54" customFormat="1" ht="19" customHeight="1">
      <c r="A3" s="65" t="s">
        <v>16</v>
      </c>
      <c r="B3" s="66"/>
      <c r="C3" s="67"/>
      <c r="D3" s="56"/>
      <c r="E3" s="10" t="s">
        <v>16</v>
      </c>
      <c r="AMF3" s="41"/>
      <c r="AMG3" s="41"/>
      <c r="AMH3" s="41"/>
      <c r="AMI3" s="41"/>
      <c r="AMJ3" s="41"/>
    </row>
    <row r="4" spans="1:1024" s="54" customFormat="1" ht="19" customHeight="1">
      <c r="A4" s="68" t="s">
        <v>17</v>
      </c>
      <c r="B4" s="69" t="s">
        <v>18</v>
      </c>
      <c r="C4" s="70" t="s">
        <v>19</v>
      </c>
      <c r="D4" s="57"/>
      <c r="E4" s="11"/>
      <c r="AMF4" s="41"/>
      <c r="AMG4" s="41"/>
      <c r="AMH4" s="41"/>
      <c r="AMI4" s="41"/>
      <c r="AMJ4" s="41"/>
    </row>
    <row r="5" spans="1:1024" s="54" customFormat="1" ht="19" customHeight="1">
      <c r="A5" s="68" t="s">
        <v>20</v>
      </c>
      <c r="B5" s="71"/>
      <c r="C5" s="71" t="s">
        <v>21</v>
      </c>
      <c r="D5" s="57"/>
      <c r="E5" s="11"/>
      <c r="AMF5" s="41"/>
      <c r="AMG5" s="41"/>
      <c r="AMH5" s="41"/>
      <c r="AMI5" s="41"/>
      <c r="AMJ5" s="41"/>
    </row>
    <row r="6" spans="1:1024" s="54" customFormat="1" ht="19" customHeight="1">
      <c r="A6" s="68" t="s">
        <v>22</v>
      </c>
      <c r="B6" s="69"/>
      <c r="C6" s="70" t="s">
        <v>23</v>
      </c>
      <c r="D6" s="57"/>
      <c r="E6" s="11"/>
      <c r="AMF6" s="41"/>
      <c r="AMG6" s="41"/>
      <c r="AMH6" s="41"/>
      <c r="AMI6" s="41"/>
      <c r="AMJ6" s="41"/>
    </row>
    <row r="7" spans="1:1024" s="54" customFormat="1" ht="19" customHeight="1">
      <c r="A7" s="68" t="s">
        <v>24</v>
      </c>
      <c r="B7" s="69"/>
      <c r="C7" s="70" t="s">
        <v>25</v>
      </c>
      <c r="D7" s="57"/>
      <c r="E7" s="11"/>
      <c r="AMF7" s="41"/>
      <c r="AMG7" s="41"/>
      <c r="AMH7" s="41"/>
      <c r="AMI7" s="41"/>
      <c r="AMJ7" s="41"/>
    </row>
    <row r="8" spans="1:1024" s="54" customFormat="1" ht="19" customHeight="1">
      <c r="A8" s="68" t="s">
        <v>26</v>
      </c>
      <c r="B8" s="69"/>
      <c r="C8" s="70" t="s">
        <v>27</v>
      </c>
      <c r="D8" s="57"/>
      <c r="E8" s="11"/>
      <c r="AMF8" s="41"/>
      <c r="AMG8" s="41"/>
      <c r="AMH8" s="41"/>
      <c r="AMI8" s="41"/>
      <c r="AMJ8" s="41"/>
    </row>
    <row r="9" spans="1:1024" s="54" customFormat="1" ht="19" customHeight="1">
      <c r="A9" s="68" t="s">
        <v>28</v>
      </c>
      <c r="B9" s="69" t="s">
        <v>29</v>
      </c>
      <c r="C9" s="70"/>
      <c r="D9" s="57"/>
      <c r="E9" s="18"/>
      <c r="AMF9" s="41"/>
      <c r="AMG9" s="41"/>
      <c r="AMH9" s="41"/>
      <c r="AMI9" s="41"/>
      <c r="AMJ9" s="41"/>
    </row>
    <row r="10" spans="1:1024" s="54" customFormat="1" ht="19" customHeight="1">
      <c r="A10" s="68" t="s">
        <v>30</v>
      </c>
      <c r="B10" s="72" t="s">
        <v>31</v>
      </c>
      <c r="C10" s="70"/>
      <c r="D10" s="58"/>
      <c r="E10" s="11"/>
      <c r="AMF10" s="41"/>
      <c r="AMG10" s="41"/>
      <c r="AMH10" s="41"/>
      <c r="AMI10" s="41"/>
      <c r="AMJ10" s="41"/>
    </row>
    <row r="11" spans="1:1024" s="54" customFormat="1" ht="19" customHeight="1">
      <c r="A11" s="68" t="s">
        <v>32</v>
      </c>
      <c r="B11" s="69" t="s">
        <v>33</v>
      </c>
      <c r="C11" s="70"/>
      <c r="D11" s="58"/>
      <c r="E11" s="11"/>
      <c r="AMF11" s="41"/>
      <c r="AMG11" s="41"/>
      <c r="AMH11" s="41"/>
      <c r="AMI11" s="41"/>
      <c r="AMJ11" s="41"/>
    </row>
    <row r="12" spans="1:1024" s="54" customFormat="1" ht="19" customHeight="1">
      <c r="A12" s="68" t="s">
        <v>34</v>
      </c>
      <c r="B12" s="69"/>
      <c r="C12" s="69" t="s">
        <v>35</v>
      </c>
      <c r="D12" s="57"/>
      <c r="E12" s="18"/>
      <c r="AMF12" s="41"/>
      <c r="AMG12" s="41"/>
      <c r="AMH12" s="41"/>
      <c r="AMI12" s="41"/>
      <c r="AMJ12" s="41"/>
    </row>
    <row r="13" spans="1:1024" s="54" customFormat="1" ht="19" customHeight="1">
      <c r="A13" s="65" t="s">
        <v>110</v>
      </c>
      <c r="B13" s="66"/>
      <c r="C13" s="67"/>
      <c r="D13" s="57"/>
      <c r="E13" s="55" t="s">
        <v>110</v>
      </c>
      <c r="AMF13" s="41"/>
      <c r="AMG13" s="41"/>
      <c r="AMH13" s="41"/>
      <c r="AMI13" s="41"/>
      <c r="AMJ13" s="41"/>
    </row>
    <row r="14" spans="1:1024" s="54" customFormat="1" ht="19" customHeight="1">
      <c r="A14" s="68" t="s">
        <v>37</v>
      </c>
      <c r="B14" s="73"/>
      <c r="C14" s="74" t="s">
        <v>38</v>
      </c>
      <c r="D14" s="57"/>
      <c r="E14" s="12"/>
      <c r="AMF14" s="41"/>
      <c r="AMG14" s="41"/>
      <c r="AMH14" s="41"/>
      <c r="AMI14" s="41"/>
      <c r="AMJ14" s="41"/>
    </row>
    <row r="15" spans="1:1024" s="54" customFormat="1" ht="19" customHeight="1">
      <c r="A15" s="75" t="s">
        <v>112</v>
      </c>
      <c r="B15" s="76"/>
      <c r="C15" s="77"/>
      <c r="D15" s="57"/>
      <c r="E15" s="12"/>
      <c r="AMF15" s="41"/>
      <c r="AMG15" s="41"/>
      <c r="AMH15" s="41"/>
      <c r="AMI15" s="41"/>
      <c r="AMJ15" s="41"/>
    </row>
    <row r="16" spans="1:1024" s="54" customFormat="1" ht="19" customHeight="1">
      <c r="A16" s="68" t="s">
        <v>116</v>
      </c>
      <c r="B16" s="69" t="s">
        <v>117</v>
      </c>
      <c r="C16" s="74"/>
      <c r="D16" s="57"/>
      <c r="E16" s="12"/>
      <c r="AMF16" s="41"/>
      <c r="AMG16" s="41"/>
      <c r="AMH16" s="41"/>
      <c r="AMI16" s="41"/>
      <c r="AMJ16" s="41"/>
    </row>
    <row r="17" spans="1:1024" s="54" customFormat="1" ht="19" customHeight="1">
      <c r="A17" s="68" t="s">
        <v>115</v>
      </c>
      <c r="B17" s="69" t="s">
        <v>117</v>
      </c>
      <c r="C17" s="74"/>
      <c r="D17" s="57"/>
      <c r="E17" s="12"/>
      <c r="AMF17" s="41"/>
      <c r="AMG17" s="41"/>
      <c r="AMH17" s="41"/>
      <c r="AMI17" s="41"/>
      <c r="AMJ17" s="41"/>
    </row>
    <row r="18" spans="1:1024" s="54" customFormat="1" ht="19" customHeight="1">
      <c r="A18" s="65" t="s">
        <v>36</v>
      </c>
      <c r="B18" s="66"/>
      <c r="C18" s="67"/>
      <c r="D18" s="57"/>
      <c r="E18" s="11"/>
      <c r="AMF18" s="41"/>
      <c r="AMG18" s="41"/>
      <c r="AMH18" s="41"/>
      <c r="AMI18" s="41"/>
      <c r="AMJ18" s="41"/>
    </row>
    <row r="19" spans="1:1024" s="54" customFormat="1" ht="37.5" customHeight="1" thickBot="1">
      <c r="A19" s="78" t="s">
        <v>113</v>
      </c>
      <c r="B19" s="79" t="s">
        <v>114</v>
      </c>
      <c r="C19" s="80"/>
      <c r="D19" s="57"/>
      <c r="E19" s="13"/>
      <c r="AMF19" s="41"/>
      <c r="AMG19" s="41"/>
      <c r="AMH19" s="41"/>
      <c r="AMI19" s="41"/>
      <c r="AMJ19" s="41"/>
    </row>
    <row r="20" ht="19" customHeight="1"/>
  </sheetData>
  <sheetProtection algorithmName="SHA-512" hashValue="8Bf37b57rlbQwJwAfzKFxMV2Wb1xfxsZhqVd67sc04V1yHXHeFr1R4X81Jgag7rCsB+O5+Fj5cHmpF+2J8Hv+A==" saltValue="7fv+C48iefOn9Lvmh9GSpw==" spinCount="100000" sheet="1" objects="1" scenarios="1" formatCells="0" formatColumns="0" formatRows="0"/>
  <mergeCells count="1">
    <mergeCell ref="A1:C1"/>
  </mergeCells>
  <printOptions/>
  <pageMargins left="0.7" right="0.7" top="0.7875" bottom="0.7875" header="0.511805555555555" footer="0.511805555555555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8"/>
  <sheetViews>
    <sheetView view="pageBreakPreview" zoomScale="60" workbookViewId="0" topLeftCell="A1">
      <selection activeCell="H5" sqref="H5"/>
    </sheetView>
  </sheetViews>
  <sheetFormatPr defaultColWidth="8.57421875" defaultRowHeight="15"/>
  <cols>
    <col min="1" max="1" width="21.57421875" style="83" customWidth="1"/>
    <col min="2" max="2" width="22.140625" style="41" customWidth="1"/>
    <col min="3" max="3" width="25.140625" style="60" customWidth="1"/>
    <col min="4" max="4" width="2.57421875" style="41" customWidth="1"/>
    <col min="5" max="5" width="35.7109375" style="41" customWidth="1"/>
    <col min="6" max="16384" width="8.57421875" style="41" customWidth="1"/>
  </cols>
  <sheetData>
    <row r="1" spans="1:5" ht="64" customHeight="1">
      <c r="A1" s="84"/>
      <c r="B1" s="84"/>
      <c r="C1" s="84"/>
      <c r="D1" s="52"/>
      <c r="E1" s="24" t="s">
        <v>109</v>
      </c>
    </row>
    <row r="2" spans="1:5" s="54" customFormat="1" ht="49.5" customHeight="1">
      <c r="A2" s="85" t="s">
        <v>14</v>
      </c>
      <c r="B2" s="86" t="s">
        <v>15</v>
      </c>
      <c r="C2" s="87" t="s">
        <v>111</v>
      </c>
      <c r="D2" s="53"/>
      <c r="E2" s="25" t="s">
        <v>14</v>
      </c>
    </row>
    <row r="3" spans="1:5" s="54" customFormat="1" ht="19" customHeight="1">
      <c r="A3" s="88" t="s">
        <v>16</v>
      </c>
      <c r="B3" s="66"/>
      <c r="C3" s="67"/>
      <c r="D3" s="56"/>
      <c r="E3" s="26" t="s">
        <v>16</v>
      </c>
    </row>
    <row r="4" spans="1:5" s="54" customFormat="1" ht="19" customHeight="1">
      <c r="A4" s="89" t="s">
        <v>39</v>
      </c>
      <c r="B4" s="69" t="s">
        <v>40</v>
      </c>
      <c r="C4" s="70" t="s">
        <v>41</v>
      </c>
      <c r="D4" s="57"/>
      <c r="E4" s="23"/>
    </row>
    <row r="5" spans="1:5" s="54" customFormat="1" ht="19" customHeight="1">
      <c r="A5" s="89" t="s">
        <v>42</v>
      </c>
      <c r="B5" s="71" t="s">
        <v>43</v>
      </c>
      <c r="C5" s="70" t="s">
        <v>44</v>
      </c>
      <c r="D5" s="57"/>
      <c r="E5" s="23"/>
    </row>
    <row r="6" spans="1:5" s="54" customFormat="1" ht="19" customHeight="1">
      <c r="A6" s="89" t="s">
        <v>45</v>
      </c>
      <c r="B6" s="69" t="s">
        <v>46</v>
      </c>
      <c r="C6" s="70" t="s">
        <v>47</v>
      </c>
      <c r="D6" s="57"/>
      <c r="E6" s="23"/>
    </row>
    <row r="7" spans="1:5" s="54" customFormat="1" ht="19" customHeight="1">
      <c r="A7" s="90" t="s">
        <v>48</v>
      </c>
      <c r="B7" s="91"/>
      <c r="C7" s="92" t="s">
        <v>49</v>
      </c>
      <c r="D7" s="57"/>
      <c r="E7" s="23"/>
    </row>
    <row r="8" spans="1:5" s="54" customFormat="1" ht="19" customHeight="1">
      <c r="A8" s="90" t="s">
        <v>50</v>
      </c>
      <c r="B8" s="91" t="s">
        <v>51</v>
      </c>
      <c r="C8" s="92" t="s">
        <v>52</v>
      </c>
      <c r="D8" s="57"/>
      <c r="E8" s="27"/>
    </row>
    <row r="9" spans="1:5" s="54" customFormat="1" ht="19" customHeight="1">
      <c r="A9" s="90" t="s">
        <v>53</v>
      </c>
      <c r="B9" s="91" t="s">
        <v>54</v>
      </c>
      <c r="C9" s="92" t="s">
        <v>55</v>
      </c>
      <c r="D9" s="57"/>
      <c r="E9" s="23"/>
    </row>
    <row r="10" spans="1:5" s="54" customFormat="1" ht="19" customHeight="1">
      <c r="A10" s="90" t="s">
        <v>56</v>
      </c>
      <c r="B10" s="91"/>
      <c r="C10" s="92" t="s">
        <v>57</v>
      </c>
      <c r="D10" s="57"/>
      <c r="E10" s="23"/>
    </row>
    <row r="11" spans="1:5" s="54" customFormat="1" ht="34.5" customHeight="1">
      <c r="A11" s="90" t="s">
        <v>32</v>
      </c>
      <c r="B11" s="69" t="s">
        <v>118</v>
      </c>
      <c r="C11" s="92"/>
      <c r="D11" s="57"/>
      <c r="E11" s="23"/>
    </row>
    <row r="12" spans="1:5" s="54" customFormat="1" ht="51" customHeight="1">
      <c r="A12" s="93" t="s">
        <v>58</v>
      </c>
      <c r="B12" s="69" t="s">
        <v>119</v>
      </c>
      <c r="C12" s="92"/>
      <c r="D12" s="57"/>
      <c r="E12" s="23"/>
    </row>
    <row r="13" spans="1:5" ht="15.5">
      <c r="A13" s="90" t="s">
        <v>59</v>
      </c>
      <c r="B13" s="91"/>
      <c r="C13" s="92" t="s">
        <v>60</v>
      </c>
      <c r="E13" s="81"/>
    </row>
    <row r="14" spans="1:5" ht="77.5">
      <c r="A14" s="93" t="s">
        <v>61</v>
      </c>
      <c r="B14" s="69" t="s">
        <v>120</v>
      </c>
      <c r="C14" s="92"/>
      <c r="E14" s="81"/>
    </row>
    <row r="15" spans="1:5" ht="22.5" customHeight="1">
      <c r="A15" s="90" t="s">
        <v>56</v>
      </c>
      <c r="B15" s="91"/>
      <c r="C15" s="92" t="s">
        <v>57</v>
      </c>
      <c r="E15" s="81"/>
    </row>
    <row r="16" spans="1:5" ht="24" customHeight="1">
      <c r="A16" s="88" t="s">
        <v>36</v>
      </c>
      <c r="B16" s="94"/>
      <c r="C16" s="67"/>
      <c r="E16" s="82" t="s">
        <v>36</v>
      </c>
    </row>
    <row r="17" spans="1:5" ht="23" customHeight="1">
      <c r="A17" s="78" t="s">
        <v>62</v>
      </c>
      <c r="B17" s="95" t="s">
        <v>63</v>
      </c>
      <c r="C17" s="80"/>
      <c r="E17" s="81"/>
    </row>
    <row r="18" spans="1:3" ht="15">
      <c r="A18" s="41"/>
      <c r="C18" s="41"/>
    </row>
  </sheetData>
  <sheetProtection algorithmName="SHA-512" hashValue="vWcrGFi/E8M37IEqHmBOXz1gf43QCrrUtNZJLLa6A6QpdQE9ZwYV52HkI07Ynxh1nUSFV35K1MsDGtd2GkrQVQ==" saltValue="KoWSih7dt9BjbuwG0yCPDA==" spinCount="100000" sheet="1" objects="1" scenarios="1" formatCells="0" formatColumns="0" formatRows="0"/>
  <mergeCells count="1">
    <mergeCell ref="A1:C1"/>
  </mergeCells>
  <printOptions/>
  <pageMargins left="0.7" right="0.7" top="0.7875" bottom="0.7875" header="0.511805555555555" footer="0.511805555555555"/>
  <pageSetup horizontalDpi="300" verticalDpi="3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9"/>
  <sheetViews>
    <sheetView view="pageBreakPreview" zoomScale="60" workbookViewId="0" topLeftCell="A1">
      <selection activeCell="A1" sqref="A1:C16"/>
    </sheetView>
  </sheetViews>
  <sheetFormatPr defaultColWidth="8.57421875" defaultRowHeight="15"/>
  <cols>
    <col min="1" max="1" width="21.57421875" style="41" customWidth="1"/>
    <col min="2" max="2" width="24.8515625" style="41" customWidth="1"/>
    <col min="3" max="3" width="27.421875" style="41" customWidth="1"/>
    <col min="4" max="4" width="2.57421875" style="41" customWidth="1"/>
    <col min="5" max="5" width="31.57421875" style="41" customWidth="1"/>
    <col min="6" max="16384" width="8.57421875" style="41" customWidth="1"/>
  </cols>
  <sheetData>
    <row r="1" spans="1:5" s="52" customFormat="1" ht="64" customHeight="1">
      <c r="A1" s="61"/>
      <c r="B1" s="61"/>
      <c r="C1" s="61"/>
      <c r="E1" s="24" t="s">
        <v>121</v>
      </c>
    </row>
    <row r="2" spans="1:5" s="54" customFormat="1" ht="39" customHeight="1">
      <c r="A2" s="97" t="s">
        <v>14</v>
      </c>
      <c r="B2" s="97" t="s">
        <v>15</v>
      </c>
      <c r="C2" s="97" t="s">
        <v>111</v>
      </c>
      <c r="D2" s="53"/>
      <c r="E2" s="25" t="s">
        <v>14</v>
      </c>
    </row>
    <row r="3" spans="1:5" s="54" customFormat="1" ht="19" customHeight="1">
      <c r="A3" s="98" t="s">
        <v>16</v>
      </c>
      <c r="B3" s="66"/>
      <c r="C3" s="99"/>
      <c r="D3" s="56"/>
      <c r="E3" s="26" t="s">
        <v>16</v>
      </c>
    </row>
    <row r="4" spans="1:5" s="54" customFormat="1" ht="36" customHeight="1">
      <c r="A4" s="100" t="s">
        <v>53</v>
      </c>
      <c r="B4" s="69" t="s">
        <v>124</v>
      </c>
      <c r="C4" s="101" t="s">
        <v>64</v>
      </c>
      <c r="D4" s="57"/>
      <c r="E4" s="23"/>
    </row>
    <row r="5" spans="1:5" s="54" customFormat="1" ht="19" customHeight="1">
      <c r="A5" s="100" t="s">
        <v>50</v>
      </c>
      <c r="B5" s="71" t="s">
        <v>65</v>
      </c>
      <c r="C5" s="69" t="s">
        <v>66</v>
      </c>
      <c r="D5" s="57"/>
      <c r="E5" s="23"/>
    </row>
    <row r="6" spans="1:5" s="54" customFormat="1" ht="19" customHeight="1">
      <c r="A6" s="100" t="s">
        <v>67</v>
      </c>
      <c r="B6" s="69" t="s">
        <v>68</v>
      </c>
      <c r="C6" s="69" t="s">
        <v>69</v>
      </c>
      <c r="D6" s="57"/>
      <c r="E6" s="23"/>
    </row>
    <row r="7" spans="1:5" s="54" customFormat="1" ht="99" customHeight="1">
      <c r="A7" s="102" t="s">
        <v>70</v>
      </c>
      <c r="B7" s="69" t="s">
        <v>122</v>
      </c>
      <c r="C7" s="91"/>
      <c r="D7" s="57"/>
      <c r="E7" s="23"/>
    </row>
    <row r="8" spans="1:5" s="54" customFormat="1" ht="88.5" customHeight="1">
      <c r="A8" s="102" t="s">
        <v>70</v>
      </c>
      <c r="B8" s="69" t="s">
        <v>123</v>
      </c>
      <c r="C8" s="91"/>
      <c r="D8" s="57"/>
      <c r="E8" s="27"/>
    </row>
    <row r="9" spans="1:5" s="54" customFormat="1" ht="19" customHeight="1">
      <c r="A9" s="103" t="s">
        <v>71</v>
      </c>
      <c r="B9" s="91"/>
      <c r="C9" s="91" t="s">
        <v>72</v>
      </c>
      <c r="D9" s="57"/>
      <c r="E9" s="23"/>
    </row>
    <row r="10" spans="1:5" s="54" customFormat="1" ht="19" customHeight="1">
      <c r="A10" s="104" t="s">
        <v>73</v>
      </c>
      <c r="B10" s="91" t="s">
        <v>48</v>
      </c>
      <c r="C10" s="91" t="s">
        <v>74</v>
      </c>
      <c r="D10" s="57"/>
      <c r="E10" s="23"/>
    </row>
    <row r="11" spans="1:5" s="54" customFormat="1" ht="19" customHeight="1">
      <c r="A11" s="104" t="s">
        <v>75</v>
      </c>
      <c r="B11" s="91" t="s">
        <v>76</v>
      </c>
      <c r="C11" s="91"/>
      <c r="D11" s="57"/>
      <c r="E11" s="23"/>
    </row>
    <row r="12" spans="1:5" s="54" customFormat="1" ht="19" customHeight="1">
      <c r="A12" s="104" t="s">
        <v>77</v>
      </c>
      <c r="B12" s="91" t="s">
        <v>78</v>
      </c>
      <c r="C12" s="91" t="s">
        <v>79</v>
      </c>
      <c r="D12" s="57"/>
      <c r="E12" s="23"/>
    </row>
    <row r="13" spans="1:5" ht="15.5">
      <c r="A13" s="105" t="s">
        <v>36</v>
      </c>
      <c r="B13" s="106"/>
      <c r="C13" s="105"/>
      <c r="D13" s="54"/>
      <c r="E13" s="96" t="s">
        <v>36</v>
      </c>
    </row>
    <row r="14" spans="1:5" ht="15">
      <c r="A14" s="103"/>
      <c r="B14" s="107"/>
      <c r="C14" s="103"/>
      <c r="E14" s="81"/>
    </row>
    <row r="15" spans="1:5" ht="15">
      <c r="A15" s="103"/>
      <c r="B15" s="107"/>
      <c r="C15" s="103"/>
      <c r="E15" s="81"/>
    </row>
    <row r="16" spans="1:5" ht="15">
      <c r="A16" s="103"/>
      <c r="B16" s="107"/>
      <c r="C16" s="103"/>
      <c r="E16" s="81"/>
    </row>
    <row r="18" ht="15">
      <c r="C18" s="60"/>
    </row>
    <row r="19" ht="15">
      <c r="C19" s="60"/>
    </row>
  </sheetData>
  <sheetProtection algorithmName="SHA-512" hashValue="7/I5SL4dGK22nckNTwp/iViuD8QDG3GWtPTDN6kslLJs+CJVRYHjgJ+83XfyOKE+fwOVgMRUSd/9rtepWMrnQA==" saltValue="RF7gK8V5cfXsfRAHByJCAw==" spinCount="100000" sheet="1" objects="1" scenarios="1" formatCells="0" formatColumns="0" formatRows="0"/>
  <mergeCells count="1">
    <mergeCell ref="A1:C1"/>
  </mergeCells>
  <printOptions/>
  <pageMargins left="0.7" right="0.7" top="0.7875" bottom="0.7875" header="0.511805555555555" footer="0.511805555555555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9"/>
  <sheetViews>
    <sheetView view="pageBreakPreview" zoomScale="60" workbookViewId="0" topLeftCell="A1">
      <selection activeCell="A1" sqref="A1:C15"/>
    </sheetView>
  </sheetViews>
  <sheetFormatPr defaultColWidth="8.57421875" defaultRowHeight="15"/>
  <cols>
    <col min="1" max="1" width="23.421875" style="41" customWidth="1"/>
    <col min="2" max="2" width="24.8515625" style="41" customWidth="1"/>
    <col min="3" max="3" width="27.421875" style="41" customWidth="1"/>
    <col min="4" max="4" width="2.57421875" style="41" customWidth="1"/>
    <col min="5" max="5" width="31.57421875" style="41" customWidth="1"/>
    <col min="6" max="16384" width="8.57421875" style="41" customWidth="1"/>
  </cols>
  <sheetData>
    <row r="1" spans="1:5" s="52" customFormat="1" ht="64" customHeight="1">
      <c r="A1" s="61"/>
      <c r="B1" s="61"/>
      <c r="C1" s="61"/>
      <c r="E1" s="24" t="s">
        <v>121</v>
      </c>
    </row>
    <row r="2" spans="1:5" s="54" customFormat="1" ht="48.5" customHeight="1">
      <c r="A2" s="97" t="s">
        <v>14</v>
      </c>
      <c r="B2" s="97" t="s">
        <v>15</v>
      </c>
      <c r="C2" s="97" t="s">
        <v>111</v>
      </c>
      <c r="D2" s="53"/>
      <c r="E2" s="25" t="s">
        <v>14</v>
      </c>
    </row>
    <row r="3" spans="1:5" s="54" customFormat="1" ht="19" customHeight="1">
      <c r="A3" s="98" t="s">
        <v>16</v>
      </c>
      <c r="B3" s="66"/>
      <c r="C3" s="99"/>
      <c r="D3" s="56"/>
      <c r="E3" s="26" t="s">
        <v>16</v>
      </c>
    </row>
    <row r="4" spans="1:5" s="54" customFormat="1" ht="19" customHeight="1">
      <c r="A4" s="100" t="s">
        <v>5</v>
      </c>
      <c r="B4" s="69" t="s">
        <v>80</v>
      </c>
      <c r="C4" s="69" t="s">
        <v>81</v>
      </c>
      <c r="D4" s="57"/>
      <c r="E4" s="23"/>
    </row>
    <row r="5" spans="1:5" s="54" customFormat="1" ht="19" customHeight="1">
      <c r="A5" s="100" t="s">
        <v>50</v>
      </c>
      <c r="B5" s="71" t="s">
        <v>51</v>
      </c>
      <c r="C5" s="69" t="s">
        <v>82</v>
      </c>
      <c r="D5" s="57"/>
      <c r="E5" s="23"/>
    </row>
    <row r="6" spans="1:5" s="54" customFormat="1" ht="19" customHeight="1">
      <c r="A6" s="108" t="s">
        <v>70</v>
      </c>
      <c r="B6" s="69" t="s">
        <v>83</v>
      </c>
      <c r="C6" s="109" t="s">
        <v>84</v>
      </c>
      <c r="D6" s="57"/>
      <c r="E6" s="23"/>
    </row>
    <row r="7" spans="1:5" s="54" customFormat="1" ht="19" customHeight="1">
      <c r="A7" s="108" t="s">
        <v>85</v>
      </c>
      <c r="B7" s="91"/>
      <c r="C7" s="91" t="s">
        <v>86</v>
      </c>
      <c r="D7" s="57"/>
      <c r="E7" s="23"/>
    </row>
    <row r="8" spans="1:5" s="54" customFormat="1" ht="19" customHeight="1">
      <c r="A8" s="108" t="s">
        <v>87</v>
      </c>
      <c r="B8" s="91"/>
      <c r="C8" s="91" t="s">
        <v>88</v>
      </c>
      <c r="D8" s="57"/>
      <c r="E8" s="27"/>
    </row>
    <row r="9" spans="1:5" s="54" customFormat="1" ht="19" customHeight="1">
      <c r="A9" s="108" t="s">
        <v>89</v>
      </c>
      <c r="B9" s="91"/>
      <c r="C9" s="91" t="s">
        <v>90</v>
      </c>
      <c r="D9" s="57"/>
      <c r="E9" s="23"/>
    </row>
    <row r="10" spans="1:5" s="54" customFormat="1" ht="19" customHeight="1">
      <c r="A10" s="104" t="s">
        <v>59</v>
      </c>
      <c r="B10" s="91"/>
      <c r="C10" s="91" t="s">
        <v>91</v>
      </c>
      <c r="D10" s="57"/>
      <c r="E10" s="23"/>
    </row>
    <row r="11" spans="1:5" s="54" customFormat="1" ht="19" customHeight="1">
      <c r="A11" s="104" t="s">
        <v>92</v>
      </c>
      <c r="B11" s="91" t="s">
        <v>93</v>
      </c>
      <c r="C11" s="91"/>
      <c r="D11" s="57"/>
      <c r="E11" s="23"/>
    </row>
    <row r="12" spans="1:5" s="54" customFormat="1" ht="19" customHeight="1">
      <c r="A12" s="104" t="s">
        <v>94</v>
      </c>
      <c r="B12" s="91" t="s">
        <v>95</v>
      </c>
      <c r="C12" s="91" t="s">
        <v>96</v>
      </c>
      <c r="D12" s="57"/>
      <c r="E12" s="23"/>
    </row>
    <row r="13" spans="1:5" ht="15.5">
      <c r="A13" s="105" t="s">
        <v>36</v>
      </c>
      <c r="B13" s="106"/>
      <c r="C13" s="105"/>
      <c r="D13" s="54"/>
      <c r="E13" s="96" t="s">
        <v>36</v>
      </c>
    </row>
    <row r="14" spans="1:5" ht="15">
      <c r="A14" s="103"/>
      <c r="B14" s="107"/>
      <c r="C14" s="103"/>
      <c r="E14" s="81"/>
    </row>
    <row r="15" spans="1:5" ht="15">
      <c r="A15" s="103"/>
      <c r="B15" s="107"/>
      <c r="C15" s="103"/>
      <c r="E15" s="81"/>
    </row>
    <row r="18" ht="15">
      <c r="C18" s="60"/>
    </row>
    <row r="19" ht="15">
      <c r="C19" s="60"/>
    </row>
  </sheetData>
  <sheetProtection algorithmName="SHA-512" hashValue="urj98NpZbfHsEDRHqBvDGoxIas5k2C1i1mKnNg4kVd7CeFRajMy+MYMWMCQpDcMT0015j53sxYRmBYiCHHwsYw==" saltValue="gKKY46AIadn1xwcA45Uv3w==" spinCount="100000" sheet="1" objects="1" scenarios="1" formatCells="0" formatColumns="0" formatRows="0"/>
  <mergeCells count="1">
    <mergeCell ref="A1:C1"/>
  </mergeCells>
  <printOptions/>
  <pageMargins left="0.7875" right="0.7875" top="1.05277777777778" bottom="1.05277777777778" header="0.7875" footer="0.7875"/>
  <pageSetup horizontalDpi="300" verticalDpi="300" orientation="portrait" paperSize="9" scale="77" r:id="rId1"/>
  <headerFooter>
    <oddHeader>&amp;C&amp;"Times New Roman,Regular"&amp;12&amp;A</oddHeader>
    <oddFooter>&amp;C&amp;"Times New Roman,Regular"&amp;12Stránka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3"/>
  <sheetViews>
    <sheetView view="pageBreakPreview" zoomScale="60" workbookViewId="0" topLeftCell="A1">
      <selection activeCell="A1" sqref="A1:C12"/>
    </sheetView>
  </sheetViews>
  <sheetFormatPr defaultColWidth="8.57421875" defaultRowHeight="15"/>
  <cols>
    <col min="1" max="1" width="21.57421875" style="41" customWidth="1"/>
    <col min="2" max="2" width="27.7109375" style="41" customWidth="1"/>
    <col min="3" max="3" width="25.28125" style="41" customWidth="1"/>
    <col min="4" max="4" width="2.57421875" style="41" customWidth="1"/>
    <col min="5" max="5" width="32.57421875" style="41" customWidth="1"/>
    <col min="6" max="16384" width="8.57421875" style="41" customWidth="1"/>
  </cols>
  <sheetData>
    <row r="1" spans="1:5" s="52" customFormat="1" ht="64" customHeight="1">
      <c r="A1" s="61"/>
      <c r="B1" s="61"/>
      <c r="C1" s="61"/>
      <c r="E1" s="17" t="s">
        <v>121</v>
      </c>
    </row>
    <row r="2" spans="1:5" s="54" customFormat="1" ht="47.5" customHeight="1">
      <c r="A2" s="97" t="s">
        <v>14</v>
      </c>
      <c r="B2" s="97" t="s">
        <v>15</v>
      </c>
      <c r="C2" s="97" t="s">
        <v>111</v>
      </c>
      <c r="D2" s="53"/>
      <c r="E2" s="9" t="s">
        <v>14</v>
      </c>
    </row>
    <row r="3" spans="1:5" s="54" customFormat="1" ht="19" customHeight="1">
      <c r="A3" s="65" t="s">
        <v>16</v>
      </c>
      <c r="B3" s="66"/>
      <c r="C3" s="67"/>
      <c r="D3" s="56"/>
      <c r="E3" s="10" t="s">
        <v>16</v>
      </c>
    </row>
    <row r="4" spans="1:5" s="54" customFormat="1" ht="34" customHeight="1">
      <c r="A4" s="110" t="s">
        <v>97</v>
      </c>
      <c r="B4" s="101" t="s">
        <v>125</v>
      </c>
      <c r="C4" s="70"/>
      <c r="D4" s="57"/>
      <c r="E4" s="11"/>
    </row>
    <row r="5" spans="1:5" s="54" customFormat="1" ht="19" customHeight="1">
      <c r="A5" s="68" t="s">
        <v>98</v>
      </c>
      <c r="B5" s="71" t="s">
        <v>93</v>
      </c>
      <c r="C5" s="70" t="s">
        <v>99</v>
      </c>
      <c r="D5" s="57"/>
      <c r="E5" s="11"/>
    </row>
    <row r="6" spans="1:5" s="54" customFormat="1" ht="19" customHeight="1">
      <c r="A6" s="68" t="s">
        <v>100</v>
      </c>
      <c r="B6" s="69" t="s">
        <v>93</v>
      </c>
      <c r="C6" s="70" t="s">
        <v>101</v>
      </c>
      <c r="D6" s="57"/>
      <c r="E6" s="11"/>
    </row>
    <row r="7" spans="1:5" s="54" customFormat="1" ht="19" customHeight="1">
      <c r="A7" s="111" t="s">
        <v>102</v>
      </c>
      <c r="B7" s="91" t="s">
        <v>103</v>
      </c>
      <c r="C7" s="92"/>
      <c r="D7" s="57"/>
      <c r="E7" s="11"/>
    </row>
    <row r="8" spans="1:5" s="54" customFormat="1" ht="19" customHeight="1">
      <c r="A8" s="65" t="s">
        <v>36</v>
      </c>
      <c r="B8" s="94"/>
      <c r="C8" s="67"/>
      <c r="D8" s="57"/>
      <c r="E8" s="10" t="s">
        <v>36</v>
      </c>
    </row>
    <row r="9" spans="1:5" s="54" customFormat="1" ht="19" customHeight="1">
      <c r="A9" s="112"/>
      <c r="B9" s="91"/>
      <c r="C9" s="92"/>
      <c r="D9" s="57"/>
      <c r="E9" s="11"/>
    </row>
    <row r="10" spans="1:5" s="54" customFormat="1" ht="19" customHeight="1">
      <c r="A10" s="112"/>
      <c r="B10" s="91"/>
      <c r="C10" s="92"/>
      <c r="D10" s="57"/>
      <c r="E10" s="11"/>
    </row>
    <row r="11" spans="1:5" s="54" customFormat="1" ht="19" customHeight="1">
      <c r="A11" s="112"/>
      <c r="B11" s="91"/>
      <c r="C11" s="92"/>
      <c r="D11" s="57"/>
      <c r="E11" s="11"/>
    </row>
    <row r="12" spans="1:5" s="54" customFormat="1" ht="19" customHeight="1">
      <c r="A12" s="113"/>
      <c r="B12" s="114"/>
      <c r="C12" s="80"/>
      <c r="D12" s="57"/>
      <c r="E12" s="13"/>
    </row>
    <row r="13" spans="1:5" ht="15.5">
      <c r="A13" s="54"/>
      <c r="B13" s="54"/>
      <c r="C13" s="54"/>
      <c r="D13" s="54"/>
      <c r="E13" s="54"/>
    </row>
  </sheetData>
  <sheetProtection algorithmName="SHA-512" hashValue="y97Oy3qBdbZ4U99AJ4E+ajl6q0iE/DwsBgVY7lda4RpCBcpOzn5TGQ0nxB0QDNI1M13phebMtiA7t+vU1h90Pw==" saltValue="M63kHyCYPnSTm5sJy4+Xbw==" spinCount="100000" sheet="1" objects="1" scenarios="1" formatCells="0" formatColumns="0" formatRows="0"/>
  <mergeCells count="1">
    <mergeCell ref="A1:C1"/>
  </mergeCells>
  <printOptions/>
  <pageMargins left="0.7875" right="0.7875" top="1.05277777777778" bottom="1.05277777777778" header="0.7875" footer="0.7875"/>
  <pageSetup horizontalDpi="300" verticalDpi="300" orientation="portrait" paperSize="9" scale="77" r:id="rId1"/>
  <headerFooter>
    <oddHeader>&amp;C&amp;"Times New Roman,Regular"&amp;12&amp;A</oddHeader>
    <oddFooter>&amp;C&amp;"Times New Roman,Regular"&amp;12Stránka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PetrTas</dc:creator>
  <cp:keywords/>
  <dc:description/>
  <cp:lastModifiedBy>Anna Maškarová</cp:lastModifiedBy>
  <dcterms:created xsi:type="dcterms:W3CDTF">2021-09-22T14:06:51Z</dcterms:created>
  <dcterms:modified xsi:type="dcterms:W3CDTF">2022-03-28T14:23:41Z</dcterms:modified>
  <cp:category/>
  <cp:version/>
  <cp:contentType/>
  <cp:contentStatus/>
  <cp:revision>35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