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activeTab="3"/>
  </bookViews>
  <sheets>
    <sheet name="Část 1" sheetId="7" r:id="rId1"/>
    <sheet name="Část 2" sheetId="8" r:id="rId2"/>
    <sheet name="Část 3" sheetId="9" r:id="rId3"/>
    <sheet name="Část 4" sheetId="10" r:id="rId4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<sst xmlns="http://schemas.openxmlformats.org/spreadsheetml/2006/main" count="94" uniqueCount="53">
  <si>
    <t>Položka č.</t>
  </si>
  <si>
    <t>Požadovaný počet (ks)</t>
  </si>
  <si>
    <t>Cena (Kč) bez DPH</t>
  </si>
  <si>
    <t>Jednotková</t>
  </si>
  <si>
    <t>Celková</t>
  </si>
  <si>
    <t>Poznámky:</t>
  </si>
  <si>
    <t>Celkem bez DPH</t>
  </si>
  <si>
    <t>Konkrétní název nabízeného zboží</t>
  </si>
  <si>
    <t>Technické požadavky</t>
  </si>
  <si>
    <t>Položka</t>
  </si>
  <si>
    <t>V případě, že níže uvedené specifikace obsahují odkaz (přímý nebo nepřímý) na konkrétní výrobek, výrobce či dodavatele a není-li tento odkaz odůvodněn z hlediska požadované kompatibility, je tento odkaz uveden s ohledem na přesnost a srozumitelnost. V tomto případě může dodavatel nabídnout rovnocenné nebo kvalitativně lepší řešení.</t>
  </si>
  <si>
    <t>Komponenty a příslušentví</t>
  </si>
  <si>
    <t>Specifikace zboží - část 1</t>
  </si>
  <si>
    <t>Specifikace zboží - část 2</t>
  </si>
  <si>
    <t>Technické požadavky zadavatele jsou z hlediska kvality požadavkem minimálním. Dodavatel může nabídnout zboží stejné nebo lepší kvality.</t>
  </si>
  <si>
    <t>Komponenty a příslušentví - projekt ERDF</t>
  </si>
  <si>
    <t>tablet</t>
  </si>
  <si>
    <t>magická klávesnice k poptávanému tabletu</t>
  </si>
  <si>
    <t>dotykové pero pro poptávaný tablet</t>
  </si>
  <si>
    <t>plovoucí konzolová konstrukce, chránící z přední i zadní strany, magnetické připojení, integrovaný trackpad pro Multi-Touch gesta, port USB-C, podsvícené klávesy a nůžkový mechanismus s 1mm zdvihem pro tiché psaní, klávesnice British English</t>
  </si>
  <si>
    <t>podpora gest pro poklepání, automatické párování, rozpoznání přítlaku a vyměnitelný hrot, bezdrátové nabíjení, magnetické přichycení k tabletu, výdrž až 12 h</t>
  </si>
  <si>
    <t>Brýle pro virtuální realitu samostatně fungující, celkové rozlišení 4K 3664 × 1920 px, stupně volnosti 6DoF, přesné sledování pohybů těla bez nutnosti externích senzorů, 2 ovladače součástí balení</t>
  </si>
  <si>
    <t>virtuální brýle</t>
  </si>
  <si>
    <t>externí 2,5" disk 4TB</t>
  </si>
  <si>
    <t>externí 2,5" disk s připojením Micro USB-B, rozhraní USB 3.2 Gen 1 (USB 3.0), kapacita 4000GB, šifrování 256bitové hardwarové AES, záruka 3 roky</t>
  </si>
  <si>
    <t>externí SSD disk 1TB</t>
  </si>
  <si>
    <t>externí SSD s připojením USB-C, rozhraní USB 3.2 Gen 2 (USB 3.1), rychlost čtení až 540MB/s, rychlost zápisu až 540MB/s, kapacita 1000GB, šifrování 256bitové hardwarové AES, záruka 3 roky</t>
  </si>
  <si>
    <t>flash disk 32GB</t>
  </si>
  <si>
    <t>flash disk s připojením USB-A a USB-C,rozhraní USB 3.2 Gen 1 (USB 3.0),  kapacita 32GB, rychlost zápisu až 150 MB/s, rychlost čtení až 150 MB/s, s poutkem na klíče, kov</t>
  </si>
  <si>
    <t>flash disk 64GB</t>
  </si>
  <si>
    <t>flash disk s připojením USB-A,rozhraní USB 3.2 Gen 1 (USB 3.0),  kapacita 64GB, rychlost čtení až 150 MB/s, s poutkem na klíče, záruka 5 let</t>
  </si>
  <si>
    <t>rychlý flash disk 256GB</t>
  </si>
  <si>
    <t>flash disk s připojením USB-A, rozhraní USB 3.2 Gen 1 (USB 3.0), kapacita 256GB, rychlost zápisu až 380 MB/s, rychlost čtení až 420 MB/s, 128bitové aes šifrování, LED indikátor, s poutkem na klíče, kov, záruka 10 let</t>
  </si>
  <si>
    <t>Mobilní telefon - 6,1" IPS 1792 × 828,  6jádrový procesor s CPU Mark min. 5000, RAM 4 GB, interní paměť 64 GB, zadní fotoaparát s optickým zoomem 12 Mpx (f/1,8) + 12 Mpx (f/2,4), přední fotoaparát 12 Mpx, optická stabilizace, GPS, Glonass, NFC, LTE, UWB, Lightning port, voděodolný dle IP68, single SIM + eSIM, rychlé nabíjení 18W, bezdrátové nabíjení, barva černá</t>
  </si>
  <si>
    <t>telefon mobilní</t>
  </si>
  <si>
    <t>ochranné sklo na mobil</t>
  </si>
  <si>
    <t>Ochranné temperované sklo na displej na poptávaný mobilní telefon, tloušťka skla min. 0,4mm, tvrdost 9H, zabroušené okraje, snadná aplikace bez vzduchových bublin, příslušenství - vlhčený ubrousek a utěrka z mikrovlákna, pomůcka pro odstranění prachových částic, manuál pro aplikaci ochranného skla</t>
  </si>
  <si>
    <t>Ochranné tvrzené sklo na displej na mobilní telefon Samsung S20 (SM-G980F/DS). Tvrdost min. 9H, tloušťka max. 0,38mm, lepidlo po celé ploše, bez černého rámečku, příslušenství - čistící hadřík suchý a alkoholový.</t>
  </si>
  <si>
    <t>Paměťová karta micro SDXC + SD adaptér, 512 GB, čtení až 130 MB/s, Class 10, U3, V30, A2</t>
  </si>
  <si>
    <t>paměťová karta</t>
  </si>
  <si>
    <t>notebook 14"</t>
  </si>
  <si>
    <t>redukce DP na HDMI</t>
  </si>
  <si>
    <t>dálkové ovládání určené pro prezentace</t>
  </si>
  <si>
    <t>dálkové ovládání určené pro prezentace, červené laserové ukazovátko, dosah 30 m, USB přijímač, po skončení prezentace možnost uložení přijímače do těla prezentéru</t>
  </si>
  <si>
    <t>redukce z rozhraní DisplayPort (Male) na rozhraní HDMI (Female), délka cca 15cm.</t>
  </si>
  <si>
    <t>11“ displej, rozlišení 2388 × 1668 bodů, 8 jádrový procesor s 8jádrovým GPU, 8GB operační paměti, 128GB interní paměti, 12Mpx f/1.8 širokoúhlý + 10Mpx ultraširoký fotoaparát a přední 12Mpx kamera f/2.4, LiDAR skener pro rozšířenou realitu, WiFi ax, Bluetooth 5.0, Thunderbolt 4/Type-C, 4 reproduktory, výdrž baterie až 10 hodin, hmotnost max. 0,5kg, barva šedá</t>
  </si>
  <si>
    <t xml:space="preserve">Tablet -  dotykový displej 11 " 2560 x 1600 (WQXGA), 8 jádrový procesor s frekvencí min. 2 900MHz, RAM min.6 GB, interní paměť min.128 GB, Wi-Fi, Bluetooth, webkamera zadní 13 Mpx + přední 8 Mpx, kapacita baterie min 8000 mAh, hmotnost  do 550g, rozhraní USB-C, </t>
  </si>
  <si>
    <t>powerbanka</t>
  </si>
  <si>
    <t>Powerbanka s kapacitou min 10000mAh, konekor na připojení kabelu USB-C a USB-A, výkon 15W nebo více, LED indikace stavu, rychlonabíjení, bezdrátové nabíjení, možnost nabíjení dvou zařízení zároveň, bezdrátová kompatibilita rychlého nabíjení pro mobilním telefon Samsung, S20, hmotnost do 250g</t>
  </si>
  <si>
    <t>Specifikace zboží - část 4</t>
  </si>
  <si>
    <t>Specifikace zboží - část 3</t>
  </si>
  <si>
    <t>notebook, celokovová konstrukce, displej 14" IPS WUXGA dotykový, rozlišení 1920x1200, paměť 16GB DDR4, disk 512GB M.2 SSD PCIe NVMe, USB-C s Thunderbolt, 2x USB 3.2, WiFi 6 ax, Bluetooth, HDMI, touchpad, HD webkamera, čtečka micro SD karet,  podsvícená klávesnice, čtečka otisků prstů, váha do 1,6 kg, záruka min. 2 roky na místě</t>
  </si>
  <si>
    <t>Komponenty a příslušentví - projekt UniMeC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</si>
</sst>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9" fillId="0" borderId="0" applyNumberFormat="0" applyFill="0" applyBorder="0" applyAlignment="0" applyProtection="0"/>
  </cellStyleXfs>
  <cellXfs count="47">
    <xf numFmtId="0" fontId="0" fillId="0" borderId="0" xfId="0"/>
    <xf numFmtId="0" fontId="3" fillId="0" borderId="0" xfId="20">
      <alignment/>
      <protection/>
    </xf>
    <xf numFmtId="0" fontId="2" fillId="2" borderId="1" xfId="20" applyFont="1" applyFill="1" applyBorder="1" applyAlignment="1">
      <alignment horizontal="center" vertical="center" wrapText="1"/>
      <protection/>
    </xf>
    <xf numFmtId="0" fontId="2" fillId="2" borderId="2" xfId="20" applyFont="1" applyFill="1" applyBorder="1" applyAlignment="1">
      <alignment horizontal="center" vertical="center" wrapText="1"/>
      <protection/>
    </xf>
    <xf numFmtId="0" fontId="2" fillId="0" borderId="0" xfId="20" applyFont="1">
      <alignment/>
      <protection/>
    </xf>
    <xf numFmtId="0" fontId="0" fillId="0" borderId="0" xfId="20" applyFont="1">
      <alignment/>
      <protection/>
    </xf>
    <xf numFmtId="0" fontId="5" fillId="3" borderId="3" xfId="20" applyFont="1" applyFill="1" applyBorder="1" applyAlignment="1">
      <alignment horizontal="right" vertical="center"/>
      <protection/>
    </xf>
    <xf numFmtId="0" fontId="5" fillId="3" borderId="4" xfId="20" applyFont="1" applyFill="1" applyBorder="1" applyAlignment="1">
      <alignment horizontal="right" vertical="center"/>
      <protection/>
    </xf>
    <xf numFmtId="0" fontId="3" fillId="0" borderId="0" xfId="20" applyFill="1" applyAlignment="1">
      <alignment horizontal="right"/>
      <protection/>
    </xf>
    <xf numFmtId="4" fontId="5" fillId="0" borderId="0" xfId="20" applyNumberFormat="1" applyFont="1" applyFill="1">
      <alignment/>
      <protection/>
    </xf>
    <xf numFmtId="0" fontId="5" fillId="2" borderId="5" xfId="20" applyFont="1" applyFill="1" applyBorder="1" applyAlignment="1">
      <alignment horizontal="center" vertical="center" textRotation="90"/>
      <protection/>
    </xf>
    <xf numFmtId="0" fontId="5" fillId="2" borderId="6" xfId="20" applyFont="1" applyFill="1" applyBorder="1" applyAlignment="1">
      <alignment horizontal="center" vertical="center" textRotation="90"/>
      <protection/>
    </xf>
    <xf numFmtId="0" fontId="0" fillId="4" borderId="7" xfId="0" applyFill="1" applyBorder="1" applyAlignment="1">
      <alignment vertical="center"/>
    </xf>
    <xf numFmtId="4" fontId="0" fillId="4" borderId="7" xfId="0" applyNumberFormat="1" applyFill="1" applyBorder="1" applyAlignment="1">
      <alignment vertical="center"/>
    </xf>
    <xf numFmtId="4" fontId="2" fillId="4" borderId="8" xfId="20" applyNumberFormat="1" applyFont="1" applyFill="1" applyBorder="1" applyAlignment="1">
      <alignment horizontal="right" vertical="center"/>
      <protection/>
    </xf>
    <xf numFmtId="0" fontId="3" fillId="0" borderId="7" xfId="20" applyBorder="1">
      <alignment/>
      <protection/>
    </xf>
    <xf numFmtId="4" fontId="6" fillId="0" borderId="7" xfId="20" applyNumberFormat="1" applyFont="1" applyFill="1" applyBorder="1" applyAlignment="1">
      <alignment horizontal="right" vertical="center"/>
      <protection/>
    </xf>
    <xf numFmtId="0" fontId="8" fillId="0" borderId="7" xfId="21" applyFont="1" applyFill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3" fontId="0" fillId="0" borderId="7" xfId="0" applyNumberFormat="1" applyBorder="1" applyAlignment="1">
      <alignment horizontal="center" vertical="center" wrapText="1"/>
    </xf>
    <xf numFmtId="3" fontId="8" fillId="0" borderId="7" xfId="0" applyNumberFormat="1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vertical="center" wrapText="1"/>
    </xf>
    <xf numFmtId="0" fontId="0" fillId="0" borderId="7" xfId="0" applyFill="1" applyBorder="1" applyAlignment="1">
      <alignment vertical="center"/>
    </xf>
    <xf numFmtId="0" fontId="0" fillId="0" borderId="7" xfId="0" applyFill="1" applyBorder="1" applyAlignment="1">
      <alignment horizontal="left" vertical="center" wrapText="1"/>
    </xf>
    <xf numFmtId="0" fontId="0" fillId="4" borderId="0" xfId="0" applyFill="1" applyBorder="1" applyAlignment="1">
      <alignment vertical="center"/>
    </xf>
    <xf numFmtId="0" fontId="0" fillId="5" borderId="7" xfId="0" applyFill="1" applyBorder="1" applyAlignment="1">
      <alignment vertical="center" wrapText="1"/>
    </xf>
    <xf numFmtId="0" fontId="0" fillId="5" borderId="7" xfId="0" applyFill="1" applyBorder="1" applyAlignment="1">
      <alignment vertical="center"/>
    </xf>
    <xf numFmtId="0" fontId="0" fillId="0" borderId="7" xfId="0" applyBorder="1" applyAlignment="1">
      <alignment vertical="center"/>
    </xf>
    <xf numFmtId="3" fontId="8" fillId="0" borderId="10" xfId="0" applyNumberFormat="1" applyFont="1" applyFill="1" applyBorder="1" applyAlignment="1">
      <alignment horizontal="left" vertical="center" wrapText="1"/>
    </xf>
    <xf numFmtId="0" fontId="8" fillId="5" borderId="7" xfId="0" applyFont="1" applyFill="1" applyBorder="1" applyAlignment="1">
      <alignment horizontal="left" vertical="center" wrapText="1"/>
    </xf>
    <xf numFmtId="3" fontId="8" fillId="5" borderId="7" xfId="0" applyNumberFormat="1" applyFont="1" applyFill="1" applyBorder="1" applyAlignment="1">
      <alignment horizontal="left" vertical="center" wrapText="1"/>
    </xf>
    <xf numFmtId="4" fontId="2" fillId="4" borderId="8" xfId="20" applyNumberFormat="1" applyFont="1" applyFill="1" applyBorder="1" applyAlignment="1">
      <alignment horizontal="left" vertical="center"/>
      <protection/>
    </xf>
    <xf numFmtId="4" fontId="0" fillId="2" borderId="11" xfId="20" applyNumberFormat="1" applyFont="1" applyFill="1" applyBorder="1" applyAlignment="1">
      <alignment horizontal="left" vertical="center"/>
      <protection/>
    </xf>
    <xf numFmtId="4" fontId="0" fillId="2" borderId="12" xfId="20" applyNumberFormat="1" applyFont="1" applyFill="1" applyBorder="1" applyAlignment="1">
      <alignment horizontal="left" vertical="center"/>
      <protection/>
    </xf>
    <xf numFmtId="4" fontId="0" fillId="2" borderId="9" xfId="20" applyNumberFormat="1" applyFont="1" applyFill="1" applyBorder="1" applyAlignment="1">
      <alignment horizontal="left" vertical="center"/>
      <protection/>
    </xf>
    <xf numFmtId="0" fontId="4" fillId="0" borderId="0" xfId="20" applyFont="1" applyAlignment="1">
      <alignment horizontal="center" vertical="center"/>
      <protection/>
    </xf>
    <xf numFmtId="0" fontId="7" fillId="0" borderId="4" xfId="0" applyFont="1" applyBorder="1" applyAlignment="1">
      <alignment horizontal="left" wrapText="1"/>
    </xf>
    <xf numFmtId="0" fontId="5" fillId="2" borderId="11" xfId="20" applyFont="1" applyFill="1" applyBorder="1" applyAlignment="1">
      <alignment horizontal="center" vertical="center" textRotation="90"/>
      <protection/>
    </xf>
    <xf numFmtId="0" fontId="5" fillId="2" borderId="13" xfId="20" applyFont="1" applyFill="1" applyBorder="1" applyAlignment="1">
      <alignment horizontal="center" vertical="center" textRotation="90"/>
      <protection/>
    </xf>
    <xf numFmtId="0" fontId="2" fillId="2" borderId="14" xfId="20" applyFont="1" applyFill="1" applyBorder="1" applyAlignment="1">
      <alignment horizontal="center" vertical="center" wrapText="1"/>
      <protection/>
    </xf>
    <xf numFmtId="0" fontId="2" fillId="2" borderId="15" xfId="20" applyFont="1" applyFill="1" applyBorder="1" applyAlignment="1">
      <alignment horizontal="center" vertical="center" wrapText="1"/>
      <protection/>
    </xf>
    <xf numFmtId="0" fontId="2" fillId="2" borderId="16" xfId="20" applyFont="1" applyFill="1" applyBorder="1" applyAlignment="1">
      <alignment horizontal="center" vertical="center" wrapText="1"/>
      <protection/>
    </xf>
    <xf numFmtId="0" fontId="2" fillId="2" borderId="17" xfId="20" applyFont="1" applyFill="1" applyBorder="1" applyAlignment="1">
      <alignment horizontal="center" vertical="center"/>
      <protection/>
    </xf>
    <xf numFmtId="0" fontId="2" fillId="2" borderId="18" xfId="20" applyFont="1" applyFill="1" applyBorder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</cellStyles>
  <dxfs count="4"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zoomScale="85" zoomScaleNormal="85" workbookViewId="0" topLeftCell="A1">
      <selection activeCell="C23" sqref="C23"/>
    </sheetView>
  </sheetViews>
  <sheetFormatPr defaultColWidth="9.140625" defaultRowHeight="15"/>
  <cols>
    <col min="1" max="1" width="4.57421875" style="1" customWidth="1"/>
    <col min="2" max="2" width="39.140625" style="1" customWidth="1"/>
    <col min="3" max="3" width="111.57421875" style="1" customWidth="1"/>
    <col min="4" max="4" width="62.140625" style="1" customWidth="1"/>
    <col min="5" max="5" width="7.28125" style="1" customWidth="1"/>
    <col min="6" max="6" width="12.57421875" style="1" customWidth="1"/>
    <col min="7" max="7" width="15.421875" style="1" customWidth="1"/>
    <col min="8" max="8" width="14.7109375" style="1" customWidth="1"/>
    <col min="9" max="16384" width="9.140625" style="1" customWidth="1"/>
  </cols>
  <sheetData>
    <row r="1" spans="1:7" ht="18.75">
      <c r="A1" s="38" t="s">
        <v>12</v>
      </c>
      <c r="B1" s="38"/>
      <c r="C1" s="38"/>
      <c r="D1" s="38"/>
      <c r="E1" s="38"/>
      <c r="F1" s="38"/>
      <c r="G1" s="38"/>
    </row>
    <row r="2" spans="1:7" ht="35.25" customHeight="1" thickBot="1">
      <c r="A2" s="39" t="s">
        <v>10</v>
      </c>
      <c r="B2" s="39"/>
      <c r="C2" s="39"/>
      <c r="D2" s="39"/>
      <c r="E2" s="39"/>
      <c r="F2" s="39"/>
      <c r="G2" s="39"/>
    </row>
    <row r="3" spans="1:7" ht="15" customHeight="1">
      <c r="A3" s="40" t="s">
        <v>0</v>
      </c>
      <c r="B3" s="10"/>
      <c r="C3" s="42" t="s">
        <v>8</v>
      </c>
      <c r="D3" s="42" t="s">
        <v>7</v>
      </c>
      <c r="E3" s="42" t="s">
        <v>1</v>
      </c>
      <c r="F3" s="45" t="s">
        <v>2</v>
      </c>
      <c r="G3" s="46"/>
    </row>
    <row r="4" spans="1:7" ht="75" customHeight="1" thickBot="1">
      <c r="A4" s="41"/>
      <c r="B4" s="11" t="s">
        <v>9</v>
      </c>
      <c r="C4" s="43"/>
      <c r="D4" s="44"/>
      <c r="E4" s="43"/>
      <c r="F4" s="2" t="s">
        <v>3</v>
      </c>
      <c r="G4" s="3" t="s">
        <v>4</v>
      </c>
    </row>
    <row r="5" spans="1:7" ht="15" customHeight="1">
      <c r="A5" s="35" t="s">
        <v>15</v>
      </c>
      <c r="B5" s="36"/>
      <c r="C5" s="37"/>
      <c r="D5" s="37"/>
      <c r="E5" s="37"/>
      <c r="F5" s="37"/>
      <c r="G5" s="37"/>
    </row>
    <row r="6" spans="1:7" ht="30">
      <c r="A6" s="15">
        <v>1</v>
      </c>
      <c r="B6" s="25" t="s">
        <v>22</v>
      </c>
      <c r="C6" s="26" t="s">
        <v>21</v>
      </c>
      <c r="D6" s="12"/>
      <c r="E6" s="17">
        <v>2</v>
      </c>
      <c r="F6" s="13">
        <v>0</v>
      </c>
      <c r="G6" s="16">
        <f aca="true" t="shared" si="0" ref="G6">E6*F6</f>
        <v>0</v>
      </c>
    </row>
    <row r="7" spans="1:7" ht="15.75" thickBot="1">
      <c r="A7" s="6"/>
      <c r="B7" s="7"/>
      <c r="C7" s="7"/>
      <c r="D7" s="7"/>
      <c r="E7" s="7"/>
      <c r="F7" s="6" t="s">
        <v>6</v>
      </c>
      <c r="G7" s="14">
        <f>SUM(G6:G6)</f>
        <v>0</v>
      </c>
    </row>
    <row r="8" spans="6:7" ht="15">
      <c r="F8" s="8"/>
      <c r="G8" s="9"/>
    </row>
    <row r="9" spans="1:7" ht="15">
      <c r="A9" s="4" t="s">
        <v>5</v>
      </c>
      <c r="B9" s="4"/>
      <c r="C9" s="5"/>
      <c r="D9" s="5"/>
      <c r="E9" s="5"/>
      <c r="F9" s="5"/>
      <c r="G9" s="5"/>
    </row>
    <row r="10" ht="15">
      <c r="C10" s="1" t="s">
        <v>14</v>
      </c>
    </row>
  </sheetData>
  <protectedRanges>
    <protectedRange sqref="F6" name="Oblast1"/>
  </protectedRanges>
  <mergeCells count="8">
    <mergeCell ref="A5:G5"/>
    <mergeCell ref="A1:G1"/>
    <mergeCell ref="A2:G2"/>
    <mergeCell ref="A3:A4"/>
    <mergeCell ref="C3:C4"/>
    <mergeCell ref="D3:D4"/>
    <mergeCell ref="E3:E4"/>
    <mergeCell ref="F3:G3"/>
  </mergeCells>
  <conditionalFormatting sqref="A5:B5">
    <cfRule type="expression" priority="1" dxfId="0">
      <formula>#REF!="alternativní"</formula>
    </cfRule>
  </conditionalFormatting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 topLeftCell="A1">
      <selection activeCell="C25" sqref="C25"/>
    </sheetView>
  </sheetViews>
  <sheetFormatPr defaultColWidth="9.140625" defaultRowHeight="15"/>
  <cols>
    <col min="2" max="2" width="26.421875" style="0" customWidth="1"/>
    <col min="3" max="3" width="63.421875" style="0" customWidth="1"/>
    <col min="4" max="4" width="45.8515625" style="0" customWidth="1"/>
    <col min="6" max="6" width="11.421875" style="0" customWidth="1"/>
    <col min="7" max="7" width="14.7109375" style="0" customWidth="1"/>
  </cols>
  <sheetData>
    <row r="1" spans="1:7" ht="18.75">
      <c r="A1" s="38" t="s">
        <v>13</v>
      </c>
      <c r="B1" s="38"/>
      <c r="C1" s="38"/>
      <c r="D1" s="38"/>
      <c r="E1" s="38"/>
      <c r="F1" s="38"/>
      <c r="G1" s="38"/>
    </row>
    <row r="2" spans="1:7" ht="30" customHeight="1" thickBot="1">
      <c r="A2" s="39" t="s">
        <v>10</v>
      </c>
      <c r="B2" s="39"/>
      <c r="C2" s="39"/>
      <c r="D2" s="39"/>
      <c r="E2" s="39"/>
      <c r="F2" s="39"/>
      <c r="G2" s="39"/>
    </row>
    <row r="3" spans="1:7" ht="15">
      <c r="A3" s="40" t="s">
        <v>0</v>
      </c>
      <c r="B3" s="10"/>
      <c r="C3" s="42" t="s">
        <v>8</v>
      </c>
      <c r="D3" s="42" t="s">
        <v>7</v>
      </c>
      <c r="E3" s="42" t="s">
        <v>1</v>
      </c>
      <c r="F3" s="45" t="s">
        <v>2</v>
      </c>
      <c r="G3" s="46"/>
    </row>
    <row r="4" spans="1:7" ht="44.25" thickBot="1">
      <c r="A4" s="41"/>
      <c r="B4" s="11" t="s">
        <v>9</v>
      </c>
      <c r="C4" s="43"/>
      <c r="D4" s="44"/>
      <c r="E4" s="43"/>
      <c r="F4" s="2" t="s">
        <v>3</v>
      </c>
      <c r="G4" s="3" t="s">
        <v>4</v>
      </c>
    </row>
    <row r="5" spans="1:7" ht="15.75" thickBot="1">
      <c r="A5" s="35" t="s">
        <v>11</v>
      </c>
      <c r="B5" s="36"/>
      <c r="C5" s="37"/>
      <c r="D5" s="37"/>
      <c r="E5" s="37"/>
      <c r="F5" s="37"/>
      <c r="G5" s="37"/>
    </row>
    <row r="6" spans="1:7" ht="45">
      <c r="A6" s="15">
        <v>1</v>
      </c>
      <c r="B6" s="29" t="s">
        <v>23</v>
      </c>
      <c r="C6" s="28" t="s">
        <v>24</v>
      </c>
      <c r="D6" s="12"/>
      <c r="E6" s="18">
        <v>4</v>
      </c>
      <c r="F6" s="13">
        <v>0</v>
      </c>
      <c r="G6" s="16">
        <f aca="true" t="shared" si="0" ref="G6:G18">E6*F6</f>
        <v>0</v>
      </c>
    </row>
    <row r="7" spans="1:7" ht="45">
      <c r="A7" s="15">
        <v>2</v>
      </c>
      <c r="B7" s="30" t="s">
        <v>25</v>
      </c>
      <c r="C7" s="20" t="s">
        <v>26</v>
      </c>
      <c r="D7" s="12"/>
      <c r="E7" s="19">
        <v>1</v>
      </c>
      <c r="F7" s="13">
        <v>0</v>
      </c>
      <c r="G7" s="16">
        <f t="shared" si="0"/>
        <v>0</v>
      </c>
    </row>
    <row r="8" spans="1:7" ht="45">
      <c r="A8" s="15">
        <v>3</v>
      </c>
      <c r="B8" s="30" t="s">
        <v>27</v>
      </c>
      <c r="C8" s="20" t="s">
        <v>28</v>
      </c>
      <c r="D8" s="12"/>
      <c r="E8" s="19">
        <v>6</v>
      </c>
      <c r="F8" s="13">
        <v>0</v>
      </c>
      <c r="G8" s="16">
        <f t="shared" si="0"/>
        <v>0</v>
      </c>
    </row>
    <row r="9" spans="1:7" ht="45">
      <c r="A9" s="15">
        <v>4</v>
      </c>
      <c r="B9" s="30" t="s">
        <v>29</v>
      </c>
      <c r="C9" s="20" t="s">
        <v>30</v>
      </c>
      <c r="D9" s="12"/>
      <c r="E9" s="19">
        <v>1</v>
      </c>
      <c r="F9" s="13">
        <v>0</v>
      </c>
      <c r="G9" s="16">
        <f t="shared" si="0"/>
        <v>0</v>
      </c>
    </row>
    <row r="10" spans="1:7" ht="60">
      <c r="A10" s="15">
        <v>5</v>
      </c>
      <c r="B10" s="30" t="s">
        <v>31</v>
      </c>
      <c r="C10" s="20" t="s">
        <v>32</v>
      </c>
      <c r="D10" s="12"/>
      <c r="E10" s="21">
        <v>2</v>
      </c>
      <c r="F10" s="13">
        <v>0</v>
      </c>
      <c r="G10" s="16">
        <f t="shared" si="0"/>
        <v>0</v>
      </c>
    </row>
    <row r="11" spans="1:7" ht="90">
      <c r="A11" s="15">
        <v>6</v>
      </c>
      <c r="B11" s="22" t="s">
        <v>34</v>
      </c>
      <c r="C11" s="23" t="s">
        <v>33</v>
      </c>
      <c r="D11" s="12"/>
      <c r="E11" s="21">
        <v>1</v>
      </c>
      <c r="F11" s="13">
        <v>0</v>
      </c>
      <c r="G11" s="16">
        <f t="shared" si="0"/>
        <v>0</v>
      </c>
    </row>
    <row r="12" spans="1:7" ht="75">
      <c r="A12" s="15">
        <v>7</v>
      </c>
      <c r="B12" s="31" t="s">
        <v>35</v>
      </c>
      <c r="C12" s="24" t="s">
        <v>36</v>
      </c>
      <c r="D12" s="12"/>
      <c r="E12" s="21">
        <v>1</v>
      </c>
      <c r="F12" s="13">
        <v>0</v>
      </c>
      <c r="G12" s="16">
        <f t="shared" si="0"/>
        <v>0</v>
      </c>
    </row>
    <row r="13" spans="1:7" ht="60">
      <c r="A13" s="15">
        <v>8</v>
      </c>
      <c r="B13" s="22" t="s">
        <v>35</v>
      </c>
      <c r="C13" s="23" t="s">
        <v>37</v>
      </c>
      <c r="D13" s="12"/>
      <c r="E13" s="21">
        <v>1</v>
      </c>
      <c r="F13" s="13">
        <v>0</v>
      </c>
      <c r="G13" s="16">
        <f t="shared" si="0"/>
        <v>0</v>
      </c>
    </row>
    <row r="14" spans="1:7" ht="30">
      <c r="A14" s="15">
        <v>9</v>
      </c>
      <c r="B14" s="22" t="s">
        <v>39</v>
      </c>
      <c r="C14" s="23" t="s">
        <v>38</v>
      </c>
      <c r="D14" s="12"/>
      <c r="E14" s="21">
        <v>1</v>
      </c>
      <c r="F14" s="13">
        <v>0</v>
      </c>
      <c r="G14" s="16">
        <f t="shared" si="0"/>
        <v>0</v>
      </c>
    </row>
    <row r="15" spans="1:7" ht="30">
      <c r="A15" s="15">
        <v>11</v>
      </c>
      <c r="B15" s="31" t="s">
        <v>41</v>
      </c>
      <c r="C15" s="23" t="s">
        <v>44</v>
      </c>
      <c r="D15" s="12"/>
      <c r="E15" s="21">
        <v>2</v>
      </c>
      <c r="F15" s="13">
        <v>0</v>
      </c>
      <c r="G15" s="16">
        <f>E15*F15</f>
        <v>0</v>
      </c>
    </row>
    <row r="16" spans="1:7" ht="45">
      <c r="A16" s="15">
        <v>12</v>
      </c>
      <c r="B16" s="31" t="s">
        <v>42</v>
      </c>
      <c r="C16" s="23" t="s">
        <v>43</v>
      </c>
      <c r="D16" s="12"/>
      <c r="E16" s="19">
        <v>1</v>
      </c>
      <c r="F16" s="13">
        <v>0</v>
      </c>
      <c r="G16" s="16">
        <f t="shared" si="0"/>
        <v>0</v>
      </c>
    </row>
    <row r="17" spans="1:7" ht="75">
      <c r="A17" s="15">
        <v>13</v>
      </c>
      <c r="B17" s="22" t="s">
        <v>16</v>
      </c>
      <c r="C17" s="23" t="s">
        <v>46</v>
      </c>
      <c r="D17" s="12"/>
      <c r="E17" s="21">
        <v>1</v>
      </c>
      <c r="F17" s="13">
        <v>0</v>
      </c>
      <c r="G17" s="16">
        <f t="shared" si="0"/>
        <v>0</v>
      </c>
    </row>
    <row r="18" spans="1:7" ht="75">
      <c r="A18" s="15">
        <v>14</v>
      </c>
      <c r="B18" s="22" t="s">
        <v>47</v>
      </c>
      <c r="C18" s="23" t="s">
        <v>48</v>
      </c>
      <c r="D18" s="12"/>
      <c r="E18" s="21">
        <v>1</v>
      </c>
      <c r="F18" s="13">
        <v>0</v>
      </c>
      <c r="G18" s="16">
        <f t="shared" si="0"/>
        <v>0</v>
      </c>
    </row>
    <row r="19" spans="1:7" ht="15.75" thickBot="1">
      <c r="A19" s="6"/>
      <c r="B19" s="7"/>
      <c r="C19" s="7"/>
      <c r="D19" s="7"/>
      <c r="E19" s="7"/>
      <c r="F19" s="6" t="s">
        <v>6</v>
      </c>
      <c r="G19" s="14">
        <f>SUM(G6:G18)</f>
        <v>0</v>
      </c>
    </row>
    <row r="20" spans="1:7" ht="15">
      <c r="A20" s="1"/>
      <c r="B20" s="1"/>
      <c r="C20" s="1"/>
      <c r="D20" s="1"/>
      <c r="E20" s="1"/>
      <c r="F20" s="8"/>
      <c r="G20" s="9"/>
    </row>
    <row r="21" spans="1:7" ht="15">
      <c r="A21" s="4" t="s">
        <v>5</v>
      </c>
      <c r="B21" s="4"/>
      <c r="C21" s="5"/>
      <c r="D21" s="5"/>
      <c r="E21" s="5"/>
      <c r="F21" s="5"/>
      <c r="G21" s="5"/>
    </row>
    <row r="22" spans="1:7" ht="15">
      <c r="A22" s="1"/>
      <c r="B22" s="1"/>
      <c r="C22" s="1" t="s">
        <v>14</v>
      </c>
      <c r="D22" s="1"/>
      <c r="E22" s="1"/>
      <c r="F22" s="1"/>
      <c r="G22" s="1"/>
    </row>
    <row r="23" spans="1:7" ht="15">
      <c r="A23" s="1"/>
      <c r="B23" s="1"/>
      <c r="C23" s="1"/>
      <c r="D23" s="1"/>
      <c r="E23" s="1"/>
      <c r="F23" s="1"/>
      <c r="G23" s="1"/>
    </row>
  </sheetData>
  <protectedRanges>
    <protectedRange sqref="F6:F18" name="Oblast1_5"/>
  </protectedRanges>
  <mergeCells count="8">
    <mergeCell ref="A5:G5"/>
    <mergeCell ref="A1:G1"/>
    <mergeCell ref="A2:G2"/>
    <mergeCell ref="A3:A4"/>
    <mergeCell ref="C3:C4"/>
    <mergeCell ref="D3:D4"/>
    <mergeCell ref="E3:E4"/>
    <mergeCell ref="F3:G3"/>
  </mergeCells>
  <conditionalFormatting sqref="A5:B5">
    <cfRule type="expression" priority="1" dxfId="0">
      <formula>#REF!="alternativní"</formula>
    </cfRule>
  </conditionalFormatting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 topLeftCell="A1">
      <selection activeCell="A2" sqref="A2:G2"/>
    </sheetView>
  </sheetViews>
  <sheetFormatPr defaultColWidth="9.140625" defaultRowHeight="15"/>
  <cols>
    <col min="1" max="1" width="3.8515625" style="0" customWidth="1"/>
    <col min="2" max="2" width="38.8515625" style="0" customWidth="1"/>
    <col min="3" max="3" width="75.7109375" style="0" customWidth="1"/>
    <col min="4" max="4" width="42.28125" style="0" customWidth="1"/>
  </cols>
  <sheetData>
    <row r="1" spans="1:7" ht="18.75">
      <c r="A1" s="38" t="s">
        <v>50</v>
      </c>
      <c r="B1" s="38"/>
      <c r="C1" s="38"/>
      <c r="D1" s="38"/>
      <c r="E1" s="38"/>
      <c r="F1" s="38"/>
      <c r="G1" s="38"/>
    </row>
    <row r="2" spans="1:7" ht="36" customHeight="1" thickBot="1">
      <c r="A2" s="39" t="s">
        <v>10</v>
      </c>
      <c r="B2" s="39"/>
      <c r="C2" s="39"/>
      <c r="D2" s="39"/>
      <c r="E2" s="39"/>
      <c r="F2" s="39"/>
      <c r="G2" s="39"/>
    </row>
    <row r="3" spans="1:7" ht="15">
      <c r="A3" s="40" t="s">
        <v>0</v>
      </c>
      <c r="B3" s="10"/>
      <c r="C3" s="42" t="s">
        <v>8</v>
      </c>
      <c r="D3" s="42" t="s">
        <v>7</v>
      </c>
      <c r="E3" s="42" t="s">
        <v>1</v>
      </c>
      <c r="F3" s="45" t="s">
        <v>2</v>
      </c>
      <c r="G3" s="46"/>
    </row>
    <row r="4" spans="1:7" ht="44.25" thickBot="1">
      <c r="A4" s="41"/>
      <c r="B4" s="11" t="s">
        <v>9</v>
      </c>
      <c r="C4" s="43"/>
      <c r="D4" s="44"/>
      <c r="E4" s="43"/>
      <c r="F4" s="2" t="s">
        <v>3</v>
      </c>
      <c r="G4" s="3" t="s">
        <v>4</v>
      </c>
    </row>
    <row r="5" spans="1:7" ht="15">
      <c r="A5" s="35" t="s">
        <v>15</v>
      </c>
      <c r="B5" s="36"/>
      <c r="C5" s="37"/>
      <c r="D5" s="37"/>
      <c r="E5" s="37"/>
      <c r="F5" s="37"/>
      <c r="G5" s="37"/>
    </row>
    <row r="6" spans="1:7" ht="91.5" customHeight="1">
      <c r="A6" s="15">
        <v>1</v>
      </c>
      <c r="B6" s="25" t="s">
        <v>16</v>
      </c>
      <c r="C6" s="23" t="s">
        <v>45</v>
      </c>
      <c r="D6" s="12"/>
      <c r="E6" s="17">
        <v>1</v>
      </c>
      <c r="F6" s="13">
        <v>0</v>
      </c>
      <c r="G6" s="16">
        <f aca="true" t="shared" si="0" ref="G6:G9">E6*F6</f>
        <v>0</v>
      </c>
    </row>
    <row r="7" spans="1:7" ht="60">
      <c r="A7" s="15">
        <v>2</v>
      </c>
      <c r="B7" s="25" t="s">
        <v>17</v>
      </c>
      <c r="C7" s="26" t="s">
        <v>19</v>
      </c>
      <c r="D7" s="12"/>
      <c r="E7" s="17">
        <v>1</v>
      </c>
      <c r="F7" s="13">
        <v>0</v>
      </c>
      <c r="G7" s="16">
        <f t="shared" si="0"/>
        <v>0</v>
      </c>
    </row>
    <row r="8" spans="1:7" ht="45">
      <c r="A8" s="15">
        <v>3</v>
      </c>
      <c r="B8" s="25" t="s">
        <v>18</v>
      </c>
      <c r="C8" s="26" t="s">
        <v>20</v>
      </c>
      <c r="D8" s="12"/>
      <c r="E8" s="17">
        <v>1</v>
      </c>
      <c r="F8" s="13">
        <v>0</v>
      </c>
      <c r="G8" s="16">
        <f t="shared" si="0"/>
        <v>0</v>
      </c>
    </row>
    <row r="9" spans="1:7" ht="30">
      <c r="A9" s="15">
        <v>4</v>
      </c>
      <c r="B9" s="29" t="s">
        <v>23</v>
      </c>
      <c r="C9" s="28" t="s">
        <v>24</v>
      </c>
      <c r="D9" s="27"/>
      <c r="E9" s="17">
        <v>2</v>
      </c>
      <c r="F9" s="13">
        <v>0</v>
      </c>
      <c r="G9" s="16">
        <f t="shared" si="0"/>
        <v>0</v>
      </c>
    </row>
    <row r="10" spans="1:7" ht="15.75" thickBot="1">
      <c r="A10" s="6"/>
      <c r="B10" s="7"/>
      <c r="C10" s="7"/>
      <c r="D10" s="7"/>
      <c r="E10" s="7"/>
      <c r="F10" s="6" t="s">
        <v>6</v>
      </c>
      <c r="G10" s="14">
        <f>SUM(G6:G9)</f>
        <v>0</v>
      </c>
    </row>
    <row r="11" spans="1:7" ht="15">
      <c r="A11" s="1"/>
      <c r="B11" s="1"/>
      <c r="C11" s="1"/>
      <c r="D11" s="1"/>
      <c r="E11" s="1"/>
      <c r="F11" s="8"/>
      <c r="G11" s="9"/>
    </row>
    <row r="12" spans="1:7" ht="15">
      <c r="A12" s="4" t="s">
        <v>5</v>
      </c>
      <c r="B12" s="4"/>
      <c r="C12" s="5"/>
      <c r="D12" s="5"/>
      <c r="E12" s="5"/>
      <c r="F12" s="5"/>
      <c r="G12" s="5"/>
    </row>
    <row r="13" spans="1:7" ht="15">
      <c r="A13" s="1"/>
      <c r="B13" s="1"/>
      <c r="C13" s="1" t="s">
        <v>14</v>
      </c>
      <c r="D13" s="1"/>
      <c r="E13" s="1"/>
      <c r="F13" s="1"/>
      <c r="G13" s="1"/>
    </row>
    <row r="14" spans="1:7" ht="15">
      <c r="A14" s="1"/>
      <c r="B14" s="1"/>
      <c r="C14" s="1"/>
      <c r="D14" s="1"/>
      <c r="E14" s="1"/>
      <c r="F14" s="1"/>
      <c r="G14" s="1"/>
    </row>
  </sheetData>
  <protectedRanges>
    <protectedRange sqref="F6:F9" name="Oblast1"/>
  </protectedRanges>
  <mergeCells count="8">
    <mergeCell ref="A5:G5"/>
    <mergeCell ref="A1:G1"/>
    <mergeCell ref="A2:G2"/>
    <mergeCell ref="A3:A4"/>
    <mergeCell ref="C3:C4"/>
    <mergeCell ref="D3:D4"/>
    <mergeCell ref="E3:E4"/>
    <mergeCell ref="F3:G3"/>
  </mergeCells>
  <conditionalFormatting sqref="A5:B5">
    <cfRule type="expression" priority="1" dxfId="0">
      <formula>#REF!="alternativní"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 topLeftCell="A1">
      <selection activeCell="C13" sqref="C13"/>
    </sheetView>
  </sheetViews>
  <sheetFormatPr defaultColWidth="9.140625" defaultRowHeight="15"/>
  <cols>
    <col min="2" max="2" width="19.28125" style="0" customWidth="1"/>
    <col min="3" max="3" width="62.8515625" style="0" customWidth="1"/>
    <col min="4" max="4" width="38.140625" style="0" customWidth="1"/>
  </cols>
  <sheetData>
    <row r="1" spans="1:7" ht="18.75">
      <c r="A1" s="38" t="s">
        <v>49</v>
      </c>
      <c r="B1" s="38"/>
      <c r="C1" s="38"/>
      <c r="D1" s="38"/>
      <c r="E1" s="38"/>
      <c r="F1" s="38"/>
      <c r="G1" s="38"/>
    </row>
    <row r="2" spans="1:7" ht="54.75" customHeight="1" thickBot="1">
      <c r="A2" s="39" t="s">
        <v>10</v>
      </c>
      <c r="B2" s="39"/>
      <c r="C2" s="39"/>
      <c r="D2" s="39"/>
      <c r="E2" s="39"/>
      <c r="F2" s="39"/>
      <c r="G2" s="39"/>
    </row>
    <row r="3" spans="1:7" ht="15">
      <c r="A3" s="40" t="s">
        <v>0</v>
      </c>
      <c r="B3" s="10"/>
      <c r="C3" s="42" t="s">
        <v>8</v>
      </c>
      <c r="D3" s="42" t="s">
        <v>7</v>
      </c>
      <c r="E3" s="42" t="s">
        <v>1</v>
      </c>
      <c r="F3" s="45" t="s">
        <v>2</v>
      </c>
      <c r="G3" s="46"/>
    </row>
    <row r="4" spans="1:7" ht="44.25" thickBot="1">
      <c r="A4" s="41"/>
      <c r="B4" s="11" t="s">
        <v>9</v>
      </c>
      <c r="C4" s="43"/>
      <c r="D4" s="44"/>
      <c r="E4" s="43"/>
      <c r="F4" s="2" t="s">
        <v>3</v>
      </c>
      <c r="G4" s="3" t="s">
        <v>4</v>
      </c>
    </row>
    <row r="5" spans="1:7" ht="15">
      <c r="A5" s="35" t="s">
        <v>52</v>
      </c>
      <c r="B5" s="36"/>
      <c r="C5" s="37"/>
      <c r="D5" s="37"/>
      <c r="E5" s="37"/>
      <c r="F5" s="37"/>
      <c r="G5" s="37"/>
    </row>
    <row r="6" spans="1:7" ht="90">
      <c r="A6" s="15">
        <v>1</v>
      </c>
      <c r="B6" s="33" t="s">
        <v>40</v>
      </c>
      <c r="C6" s="32" t="s">
        <v>51</v>
      </c>
      <c r="D6" s="12"/>
      <c r="E6" s="17">
        <v>2</v>
      </c>
      <c r="F6" s="13">
        <v>0</v>
      </c>
      <c r="G6" s="16">
        <f aca="true" t="shared" si="0" ref="G6">E6*F6</f>
        <v>0</v>
      </c>
    </row>
    <row r="7" spans="1:7" ht="15.75" thickBot="1">
      <c r="A7" s="6"/>
      <c r="B7" s="7"/>
      <c r="C7" s="7"/>
      <c r="D7" s="7"/>
      <c r="E7" s="7"/>
      <c r="F7" s="6" t="s">
        <v>6</v>
      </c>
      <c r="G7" s="34">
        <f>SUM(G6:G6)</f>
        <v>0</v>
      </c>
    </row>
    <row r="8" spans="1:7" ht="15">
      <c r="A8" s="1"/>
      <c r="B8" s="1"/>
      <c r="C8" s="1"/>
      <c r="D8" s="1"/>
      <c r="E8" s="1"/>
      <c r="F8" s="8"/>
      <c r="G8" s="9"/>
    </row>
    <row r="9" spans="1:7" ht="15">
      <c r="A9" s="4" t="s">
        <v>5</v>
      </c>
      <c r="B9" s="4"/>
      <c r="C9" s="5"/>
      <c r="D9" s="5"/>
      <c r="E9" s="5"/>
      <c r="F9" s="5"/>
      <c r="G9" s="5"/>
    </row>
    <row r="10" spans="1:7" ht="15">
      <c r="A10" s="1"/>
      <c r="B10" s="1"/>
      <c r="C10" s="1" t="s">
        <v>14</v>
      </c>
      <c r="D10" s="1"/>
      <c r="E10" s="1"/>
      <c r="F10" s="1"/>
      <c r="G10" s="1"/>
    </row>
    <row r="11" spans="1:7" ht="15">
      <c r="A11" s="1"/>
      <c r="B11" s="1"/>
      <c r="C11" s="1"/>
      <c r="D11" s="1"/>
      <c r="E11" s="1"/>
      <c r="F11" s="1"/>
      <c r="G11" s="1"/>
    </row>
    <row r="12" spans="1:7" ht="15">
      <c r="A12" s="1"/>
      <c r="B12" s="1"/>
      <c r="C12" s="1"/>
      <c r="D12" s="1"/>
      <c r="E12" s="1"/>
      <c r="F12" s="1"/>
      <c r="G12" s="1"/>
    </row>
  </sheetData>
  <protectedRanges>
    <protectedRange sqref="F6" name="Oblast1_3"/>
  </protectedRanges>
  <mergeCells count="8">
    <mergeCell ref="A5:G5"/>
    <mergeCell ref="A1:G1"/>
    <mergeCell ref="A2:G2"/>
    <mergeCell ref="A3:A4"/>
    <mergeCell ref="C3:C4"/>
    <mergeCell ref="D3:D4"/>
    <mergeCell ref="E3:E4"/>
    <mergeCell ref="F3:G3"/>
  </mergeCells>
  <conditionalFormatting sqref="A5:B5">
    <cfRule type="expression" priority="1" dxfId="0">
      <formula>#REF!="alternativní"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Hotová Lenka</dc:creator>
  <cp:keywords/>
  <dc:description/>
  <cp:lastModifiedBy>Škrabal Ondřej</cp:lastModifiedBy>
  <cp:lastPrinted>2021-07-16T12:05:43Z</cp:lastPrinted>
  <dcterms:created xsi:type="dcterms:W3CDTF">2019-09-27T11:56:57Z</dcterms:created>
  <dcterms:modified xsi:type="dcterms:W3CDTF">2022-04-21T08:17:24Z</dcterms:modified>
  <cp:category/>
  <cp:version/>
  <cp:contentType/>
  <cp:contentStatus/>
</cp:coreProperties>
</file>