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992" windowHeight="9144" activeTab="0"/>
  </bookViews>
  <sheets>
    <sheet name="List1" sheetId="1" r:id="rId1"/>
  </sheets>
  <definedNames>
    <definedName name="_xlnm.Print_Area" localSheetId="0">'List1'!$A$2:$G$271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Vasilová Jana</author>
  </authors>
  <commentList>
    <comment ref="F7" authorId="0">
      <text>
        <r>
          <rPr>
            <b/>
            <sz val="9"/>
            <rFont val="Tahoma"/>
            <family val="2"/>
          </rPr>
          <t>Vasilová Jana:</t>
        </r>
        <r>
          <rPr>
            <sz val="9"/>
            <rFont val="Tahoma"/>
            <family val="2"/>
          </rPr>
          <t xml:space="preserve">
Já bych barevně označila sloupec F, protože ten mají doplnit. Sloupec G se jim pak vypočte automaticky, a to bude nabídková cena</t>
        </r>
      </text>
    </comment>
    <comment ref="B139" authorId="0">
      <text>
        <r>
          <rPr>
            <b/>
            <sz val="9"/>
            <rFont val="Tahoma"/>
            <family val="2"/>
          </rPr>
          <t>Vasilová Jana:</t>
        </r>
        <r>
          <rPr>
            <sz val="9"/>
            <rFont val="Tahoma"/>
            <family val="2"/>
          </rPr>
          <t xml:space="preserve">
Připadá mně to jako označení konkrétního produktu</t>
        </r>
      </text>
    </comment>
    <comment ref="B146" authorId="0">
      <text>
        <r>
          <rPr>
            <b/>
            <sz val="9"/>
            <rFont val="Tahoma"/>
            <family val="2"/>
          </rPr>
          <t>Vasilová Jana:</t>
        </r>
        <r>
          <rPr>
            <sz val="9"/>
            <rFont val="Tahoma"/>
            <family val="2"/>
          </rPr>
          <t xml:space="preserve">
Pozor na tu poznámku (i níže), aby tam nezůstala. Pokud chcete produkt s logem KaM, musí být přesně vyspecifikováno a logo (barva, velikost, potisk, atd.) součástí ZD</t>
        </r>
      </text>
    </comment>
  </commentList>
</comments>
</file>

<file path=xl/sharedStrings.xml><?xml version="1.0" encoding="utf-8"?>
<sst xmlns="http://schemas.openxmlformats.org/spreadsheetml/2006/main" count="723" uniqueCount="492">
  <si>
    <t>MJ</t>
  </si>
  <si>
    <t>Počet</t>
  </si>
  <si>
    <t>Položka</t>
  </si>
  <si>
    <t>ks</t>
  </si>
  <si>
    <t>Válek dřevěný 44 cm</t>
  </si>
  <si>
    <t>Kráječ na brambory 9 cm</t>
  </si>
  <si>
    <t>Otvírák na konzervy ruční</t>
  </si>
  <si>
    <t>GN 1/1 - 065, bez ucha</t>
  </si>
  <si>
    <t>GN 1/1 - 100, bez ucha</t>
  </si>
  <si>
    <t>GN 1/1 - 100, děrovaná, bez ucha</t>
  </si>
  <si>
    <t>GN 1/1 - 150, bez ucha</t>
  </si>
  <si>
    <t>GN 1/1 - 150, děrovaná, bez ucha</t>
  </si>
  <si>
    <t xml:space="preserve">GN 1/1 - 200, bez ucha </t>
  </si>
  <si>
    <t xml:space="preserve">GN 1/1 - 200, bez ucha, děrovaná </t>
  </si>
  <si>
    <t>Rendlík nízký, vhodný na indukci 3 l</t>
  </si>
  <si>
    <t>Plech Multi Baker (volská oka) GN 1/1, 325 x 520</t>
  </si>
  <si>
    <t>Vědro bez podstavy nerez, 10 l</t>
  </si>
  <si>
    <t>Trychtýř nerez 14 cm</t>
  </si>
  <si>
    <t>Lžíce jídelní, magnetická</t>
  </si>
  <si>
    <t>Vidlička jídelní, magnetická</t>
  </si>
  <si>
    <t>Nůž jídelní, magnetický</t>
  </si>
  <si>
    <t>Lžička čajová, magnetický</t>
  </si>
  <si>
    <t xml:space="preserve">ks </t>
  </si>
  <si>
    <t>Sklenice silnostěná  415 ml long drink</t>
  </si>
  <si>
    <t xml:space="preserve">Vidlička moučníková, magnetická </t>
  </si>
  <si>
    <t xml:space="preserve">SKLO </t>
  </si>
  <si>
    <t xml:space="preserve">Sklenice silnostěná  185ml </t>
  </si>
  <si>
    <t xml:space="preserve">Koš na skladování a mytí sklenic (25 pozic, stohovatelný) pro silnostěné sklenice 185ml </t>
  </si>
  <si>
    <t>Koš na skladování a mytí sklenic (25 pozic, stohovatelný) pro silnostěné sklenice 415 ml long drink</t>
  </si>
  <si>
    <t xml:space="preserve">Sklenice na sekt 230ml </t>
  </si>
  <si>
    <t xml:space="preserve">Koš na skladování a mytí sklenic (25 pozic, stohovatelný) pro sklenice na sekt 230ml </t>
  </si>
  <si>
    <t xml:space="preserve">Sklo na víno univerzální 350ml </t>
  </si>
  <si>
    <t xml:space="preserve">Koš na skladování a mytí sklenic (25 pozic, stohovatelný) pro sklenice na víno univerzální 350ml </t>
  </si>
  <si>
    <t>Vozík transportní pro koše na skladování a mytí sklenic</t>
  </si>
  <si>
    <t>Talíř bílý mělký 26 cm,  kalibr. +- 10g</t>
  </si>
  <si>
    <t>Talíř bílý dezertní 19 cm, kalibr. +- 10g</t>
  </si>
  <si>
    <t>Talíř bílý hluboký 23 cm, kalibr. +- 10g</t>
  </si>
  <si>
    <t>PODNOSY</t>
  </si>
  <si>
    <t>Podnos jídelní 37 x 53, průmyslové použití</t>
  </si>
  <si>
    <t>VYBAVENÍ KAVÁRNA</t>
  </si>
  <si>
    <t>OSTATNÍ</t>
  </si>
  <si>
    <t xml:space="preserve">Vozík servírovací svařovaný 2 patrový, plastová kolečka </t>
  </si>
  <si>
    <t xml:space="preserve">Vozík servírovací svařovaný 3 patrový, plastová kolečka </t>
  </si>
  <si>
    <t xml:space="preserve">Podvozek pod přepravky, 4 kolečka otočná, barva černá </t>
  </si>
  <si>
    <t xml:space="preserve">Regálový vozík, kapacita 18x 1/1GN  </t>
  </si>
  <si>
    <t>Regálový vozík, kapacita 36x 1/1GN  nebo 18x2/1 GN</t>
  </si>
  <si>
    <t>Odpadkový koš, nášlapné otevírání, nerezový 30l</t>
  </si>
  <si>
    <t xml:space="preserve">Koš na špinavé prádlo 60l s víkem </t>
  </si>
  <si>
    <t>Plastová paleta 1200x800 mm, výška min 140mm</t>
  </si>
  <si>
    <t>ka</t>
  </si>
  <si>
    <t>NOŽE atd. (pro pomocné síly a bar)</t>
  </si>
  <si>
    <t xml:space="preserve">Otvírák na konzervy stolní </t>
  </si>
  <si>
    <t xml:space="preserve">Stěrka silikonová 25 cm, rukojeť plast, nebo drátěná </t>
  </si>
  <si>
    <t xml:space="preserve">Stěrka silikonová 35 cm, rukojeť plast, nebo drátěná </t>
  </si>
  <si>
    <t xml:space="preserve">Mašlovačka silikonová 20cm, rukojeť nerez </t>
  </si>
  <si>
    <t>Kleště grilovací 40cm</t>
  </si>
  <si>
    <t xml:space="preserve">Šlehač na vejce 29cm nerez </t>
  </si>
  <si>
    <t xml:space="preserve">Stěrka silikonová 45 cm, rukojeť plast, nebo drátěná </t>
  </si>
  <si>
    <t>Metla 30cm profi/8drátů</t>
  </si>
  <si>
    <t>Metla 40cm profi/8drátů</t>
  </si>
  <si>
    <t>Metla 50cm profi/8drátů</t>
  </si>
  <si>
    <t>Kráječ na vejce AL</t>
  </si>
  <si>
    <t>Kopist nerez 91cm do multifunkčních pánví</t>
  </si>
  <si>
    <t>Prkno plast 61x46x2,5cm, bílé</t>
  </si>
  <si>
    <t xml:space="preserve">Prkno plast 61x46x2,5cm, zelené </t>
  </si>
  <si>
    <t xml:space="preserve">Prkno plast 61x46x2,5cm, červené </t>
  </si>
  <si>
    <t xml:space="preserve">Prkno plast 61x46x2,5cm, modré </t>
  </si>
  <si>
    <t>Struhadlo 4 hrany 23cm</t>
  </si>
  <si>
    <t xml:space="preserve">DROBNÉ VYBAVENÍ </t>
  </si>
  <si>
    <t xml:space="preserve">GN příčka 32,5 cm </t>
  </si>
  <si>
    <t xml:space="preserve">GN příčka 53 cm </t>
  </si>
  <si>
    <t xml:space="preserve">Šlehačková láhev 1l nerez </t>
  </si>
  <si>
    <t>Flambovací pistilo na plynovou kartuši</t>
  </si>
  <si>
    <t xml:space="preserve">Naběračka 1l Profi </t>
  </si>
  <si>
    <t xml:space="preserve">Naběračka 0,45l Profi </t>
  </si>
  <si>
    <t xml:space="preserve">Naběračka 0,25l Profi </t>
  </si>
  <si>
    <t xml:space="preserve">Naběračka 0,07l Profi </t>
  </si>
  <si>
    <t xml:space="preserve">Naběračka 0,13l Profi </t>
  </si>
  <si>
    <t xml:space="preserve">Naběračka 0,03l Profi </t>
  </si>
  <si>
    <t>Mísa nerez průměr 16cm</t>
  </si>
  <si>
    <t>Mísa nerez průměr 20cm</t>
  </si>
  <si>
    <t>Mísa nerez průměr 27cm</t>
  </si>
  <si>
    <t>Mísa nerez průměr 37cm</t>
  </si>
  <si>
    <t>HRNCE/RENDLÍKY/pánve atd.</t>
  </si>
  <si>
    <t>Rendlík nízký, vhodný na indukci 1,5 l</t>
  </si>
  <si>
    <t xml:space="preserve">Pánev na indukci nerezová, nepřilnavý povrch, průměr 20cm </t>
  </si>
  <si>
    <t xml:space="preserve">Pánev na indukci nerezová, nepřilnavý povrch, průměr 28cm </t>
  </si>
  <si>
    <t>Pánev na indukci nerezová, půměr 28cm</t>
  </si>
  <si>
    <t xml:space="preserve">GN + VÍKA NEREZOVÉ </t>
  </si>
  <si>
    <t>Víko 1/1GN bez úchytů, s výřezem</t>
  </si>
  <si>
    <t>Víko 1/2GN bez úchytů, s výřezem</t>
  </si>
  <si>
    <t>Víko 1/3GN bez úchytů, s výřezem</t>
  </si>
  <si>
    <t>Víko 1/6GN bez úchytů, s výřezem</t>
  </si>
  <si>
    <t>Víko 1/9GN bez úchytů, s výřezem</t>
  </si>
  <si>
    <t xml:space="preserve">Těsnící víko 1/1GN, s gumovým těsněním na teplo </t>
  </si>
  <si>
    <t xml:space="preserve">Těsnící víko 1/2GN, s gumovým těsněním na teplo </t>
  </si>
  <si>
    <t>GN 1/1 - 020, bez ucha</t>
  </si>
  <si>
    <t>GN 1/2 - 020, bez ucha</t>
  </si>
  <si>
    <t>GN 1/2 - 065, bez ucha</t>
  </si>
  <si>
    <t>GN 1/2 - 100, bez ucha</t>
  </si>
  <si>
    <t xml:space="preserve">GN 1/2 - 200, bez ucha </t>
  </si>
  <si>
    <t>GN 1/3 - 020, bez ucha</t>
  </si>
  <si>
    <t>GN 1/3 - 065, bez ucha</t>
  </si>
  <si>
    <t>GN 1/3 - 100, bez ucha</t>
  </si>
  <si>
    <t xml:space="preserve">GN 1/3 - 200, bez ucha </t>
  </si>
  <si>
    <t>GN 1/6 - 100, bez ucha</t>
  </si>
  <si>
    <t xml:space="preserve">GN 1/6 - 200, bez ucha </t>
  </si>
  <si>
    <t xml:space="preserve">GN 1/9 - 100, bez ucha </t>
  </si>
  <si>
    <t>GN 1/9 - 065, bez ucha</t>
  </si>
  <si>
    <t xml:space="preserve">GN 1/2 - 100, bez ucha, děrovaná </t>
  </si>
  <si>
    <t xml:space="preserve">GN 1/2 - 150, bez ucha, děrovaná </t>
  </si>
  <si>
    <t>OSTATNÍ GN atd.</t>
  </si>
  <si>
    <t>GN porcelánové</t>
  </si>
  <si>
    <t>GN 1/1 065 , porcelán, bílá barva</t>
  </si>
  <si>
    <t>GN 1/2 100 , porcelán, bílá barva</t>
  </si>
  <si>
    <t xml:space="preserve">Hrnec vhodný na indukci, 25l nerez </t>
  </si>
  <si>
    <t xml:space="preserve">Hrnec vhodný na indukci, 10l nerez </t>
  </si>
  <si>
    <t xml:space="preserve">Hrnec vhodný na indukci, 50 l nerez </t>
  </si>
  <si>
    <t xml:space="preserve">Kastrol vhodný na indukci vysoký, 15l nerez </t>
  </si>
  <si>
    <t xml:space="preserve">Kastrol vhodný na indukci vysoký, 22l nerez </t>
  </si>
  <si>
    <t xml:space="preserve">Hrnec vhodný na indukci, 35l nerez </t>
  </si>
  <si>
    <t>Pánev na indukci nerezová, půměr 36cm</t>
  </si>
  <si>
    <t>Pánev WOK nerezová, hladké dno vhodné na rovnou indukci, průměr 36cm</t>
  </si>
  <si>
    <t>GN MELAMIN, BÍLÁ BARVA</t>
  </si>
  <si>
    <t xml:space="preserve">GN 1/1 020, melamin, bílá barva </t>
  </si>
  <si>
    <t xml:space="preserve">GN 1/1 100, melamin, bílá barva </t>
  </si>
  <si>
    <t xml:space="preserve">GN 1/6 100, melamin, bílá barva </t>
  </si>
  <si>
    <t xml:space="preserve">GN 1/2 100, melamin, bílá barva </t>
  </si>
  <si>
    <t xml:space="preserve">GN 1/2 020, melamin, bílá barva </t>
  </si>
  <si>
    <t xml:space="preserve">GN 2/4 065, melamin,  bílá barva </t>
  </si>
  <si>
    <t xml:space="preserve">GN 2/4 100, melamin, bílá barva </t>
  </si>
  <si>
    <t xml:space="preserve">GN 2/4 020, melamin, bílá barva </t>
  </si>
  <si>
    <t xml:space="preserve">GN 2/4 020, melamin, černá barva </t>
  </si>
  <si>
    <t xml:space="preserve">GN 1/2 020, melamin, černá barva </t>
  </si>
  <si>
    <t xml:space="preserve">Sklěněná láhev 0,5l s patentním uzávěreme </t>
  </si>
  <si>
    <t xml:space="preserve">Nalévátko na lahve, materiál korek a nerez </t>
  </si>
  <si>
    <t xml:space="preserve">Odměrka sklo cejchovaná 20/40ml </t>
  </si>
  <si>
    <t>Odměrka cejchovaná sklo 100ml</t>
  </si>
  <si>
    <t xml:space="preserve">Kleště servírovací ovál 19,5cm, nerez </t>
  </si>
  <si>
    <t>Lžíce servírovací 32cm plná, jednolitá, nerez</t>
  </si>
  <si>
    <t xml:space="preserve">Lžíce servírovací 32cm děrovaná , jednolitá, nerez </t>
  </si>
  <si>
    <t xml:space="preserve">Lžíce na špagety 28 cm, nerez </t>
  </si>
  <si>
    <t xml:space="preserve">Kleště grilovací 30 cm, nerez, čelist silikonová pro styk s pánví </t>
  </si>
  <si>
    <t>Silikonová obracečka na pánve s nepřilnavým povrchem 30cm</t>
  </si>
  <si>
    <t xml:space="preserve">POKLICE POLYKARBONÁT </t>
  </si>
  <si>
    <t xml:space="preserve">1/1 GN poklice polykarbonát s výřezem </t>
  </si>
  <si>
    <t xml:space="preserve">1/2 GN poklice polykarbonát s výřezem </t>
  </si>
  <si>
    <t xml:space="preserve">1/3 GN poklice polykarbonát s výřezem </t>
  </si>
  <si>
    <t>Lžička moka, magnetická</t>
  </si>
  <si>
    <t xml:space="preserve">Mlékovka 50ml bílá </t>
  </si>
  <si>
    <t>Dávkovací láhev transparent 0,7l, materiál PET</t>
  </si>
  <si>
    <t>Dávkovací láhev transparent 0,35l, materiál PET</t>
  </si>
  <si>
    <t>Rošt 1/1GN Originál</t>
  </si>
  <si>
    <t>Talíř mělký organický tvar 28cm - výběr minimálně ze 6ti designových barev, provozovatel vybere barvu po vysoutěžení</t>
  </si>
  <si>
    <t>Talíř hluboký 27cm - výběr minimálně ze 6ti designových barev, provozovatel vybere barvu po vysoutěžení</t>
  </si>
  <si>
    <t>Talíř 34x14- výběr minimálně ze 6ti designových barev, provozovatel vybere barvu po vysoutěžení</t>
  </si>
  <si>
    <t>Talíř hlunoký ,,triangl,,  23,5 - výběr minimálně ze 6ti designových barev, provozovatel vybere barvu po vysoutěžení</t>
  </si>
  <si>
    <t xml:space="preserve">Indukční vařir jednoplotýnkový XL, výkon 3,5kW </t>
  </si>
  <si>
    <t>Příčka pod sklenice 40 otvorů 6,7x6,7 cm spodní (typ dle vysoutěženého typu skla/hrníčků)</t>
  </si>
  <si>
    <t>Příčka pod sklenice 40 otvorů 6,7x6,7 cm vrchní (typ dle vysoutěženého typu skla/hrníčků)</t>
  </si>
  <si>
    <t>Příčka pod sklenice 24 otvorů 9x8,6 cm spodní (typ dle vysoutěženého typu skla/hrníčků)</t>
  </si>
  <si>
    <t>Příčka pod sklenice 24 otvorů 9x8,6 cm vrchní (typ dle vysoutěženého typu skla/hrníčků)</t>
  </si>
  <si>
    <t>Odměrka orintační 1l nerez</t>
  </si>
  <si>
    <t xml:space="preserve">Odměrka orientační 1l polypropylen  </t>
  </si>
  <si>
    <t xml:space="preserve">Odměrka orientační 2l polypropylen  </t>
  </si>
  <si>
    <t xml:space="preserve">Odměrka orientační 3l polypropylen  </t>
  </si>
  <si>
    <t>Cena MJ</t>
  </si>
  <si>
    <t>Cena celkem</t>
  </si>
  <si>
    <t>Nabídková cena celkem</t>
  </si>
  <si>
    <r>
      <t>Teploměr vpichový digitální rozsah -40/+150</t>
    </r>
    <r>
      <rPr>
        <sz val="10"/>
        <color theme="1"/>
        <rFont val="Calibri"/>
        <family val="2"/>
      </rPr>
      <t>°C (kalibrace na mínusové i plusové teploty)</t>
    </r>
  </si>
  <si>
    <r>
      <t>Teploměr do mrazáků a chladících zařízení, rozsah -40/+27</t>
    </r>
    <r>
      <rPr>
        <sz val="10"/>
        <color theme="1"/>
        <rFont val="Calibri"/>
        <family val="2"/>
      </rPr>
      <t xml:space="preserve">°C </t>
    </r>
  </si>
  <si>
    <t xml:space="preserve">Miska 850ml na asijské polévky, velké saláty atd. - výběr min. ze 6ti designových barev, provozovatel vybere barvu po soutěži </t>
  </si>
  <si>
    <t>Škrabka na zeleninu nerezová (tvar I )</t>
  </si>
  <si>
    <t>Škrabka na zeleninu nerezová (tvar T )</t>
  </si>
  <si>
    <t xml:space="preserve">Kleště na plátky citrusů ruční, jednoporcové </t>
  </si>
  <si>
    <t xml:space="preserve">Zátka na sekt nerezová </t>
  </si>
  <si>
    <t>Lopatka na dort 22cm</t>
  </si>
  <si>
    <t xml:space="preserve">Kleště na led 18cm </t>
  </si>
  <si>
    <t>Otvírák na lahve plochý</t>
  </si>
  <si>
    <t xml:space="preserve">Otvírák číšnický 12cm dvoufázový </t>
  </si>
  <si>
    <t>GN 1/3 100 , porcelán, bílá barva</t>
  </si>
  <si>
    <t xml:space="preserve">Box na příbory 4 dílný plastový šedý </t>
  </si>
  <si>
    <t>Špachtle 13cm plastová rukojeť</t>
  </si>
  <si>
    <t>Šťouchadlo na brambory 80 cm</t>
  </si>
  <si>
    <t xml:space="preserve">Chňapka teflonová </t>
  </si>
  <si>
    <t xml:space="preserve">Plato na vejce bílé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</si>
  <si>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</si>
  <si>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</si>
  <si>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</si>
  <si>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</si>
  <si>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</si>
  <si>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</si>
  <si>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</si>
  <si>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</si>
  <si>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</si>
  <si>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</si>
  <si>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</si>
  <si>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</si>
  <si>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</si>
  <si>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</si>
  <si>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</si>
  <si>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</si>
  <si>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</si>
  <si>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</si>
  <si>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</si>
  <si>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</si>
  <si>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</si>
  <si>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</si>
  <si>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</si>
  <si>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</si>
  <si>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</si>
  <si>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</si>
  <si>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</si>
  <si>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1.29.</t>
  </si>
  <si>
    <t>1.28.</t>
  </si>
  <si>
    <t>1.30.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</si>
  <si>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</si>
  <si>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</si>
  <si>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</si>
  <si>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</si>
  <si>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</si>
  <si>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</si>
  <si>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</si>
  <si>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</si>
  <si>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</si>
  <si>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</si>
  <si>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</si>
  <si>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</si>
  <si>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</si>
  <si>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</si>
  <si>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</si>
  <si>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</si>
  <si>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</si>
  <si>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</si>
  <si>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</si>
  <si>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</si>
  <si>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</si>
  <si>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</si>
  <si>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</si>
  <si>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</si>
  <si>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</si>
  <si>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</si>
  <si>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</si>
  <si>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</si>
  <si>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</si>
  <si>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</si>
  <si>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</si>
  <si>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</si>
  <si>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</si>
  <si>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</si>
  <si>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</si>
  <si>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</si>
  <si>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</si>
  <si>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</si>
  <si>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</si>
  <si>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</si>
  <si>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</si>
  <si>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</si>
  <si>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</si>
  <si>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</si>
  <si>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</si>
  <si>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</si>
  <si>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</si>
  <si>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8.1.</t>
  </si>
  <si>
    <t>8.2.</t>
  </si>
  <si>
    <t>8.3.</t>
  </si>
  <si>
    <t>8.4.</t>
  </si>
  <si>
    <t>8.5.</t>
  </si>
  <si>
    <t>8.6.</t>
  </si>
  <si>
    <t>8.7.</t>
  </si>
  <si>
    <t>8.8.</t>
  </si>
  <si>
    <t>9.1.</t>
  </si>
  <si>
    <t>10.1.</t>
  </si>
  <si>
    <t>10.2.</t>
  </si>
  <si>
    <t>10.3.</t>
  </si>
  <si>
    <t>10.4.</t>
  </si>
  <si>
    <t>10.5.</t>
  </si>
  <si>
    <t>11.1.</t>
  </si>
  <si>
    <t>11.2.</t>
  </si>
  <si>
    <t>11.3.</t>
  </si>
  <si>
    <t>11.4.</t>
  </si>
  <si>
    <t>11.5.</t>
  </si>
  <si>
    <t>11.6.</t>
  </si>
  <si>
    <t>11.7.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</si>
  <si>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</si>
  <si>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</si>
  <si>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</si>
  <si>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</si>
  <si>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</si>
  <si>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</si>
  <si>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</si>
  <si>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</si>
  <si>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</si>
  <si>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</si>
  <si>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</si>
  <si>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</si>
  <si>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</si>
  <si>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</si>
  <si>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</si>
  <si>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</si>
  <si>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</si>
  <si>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</si>
  <si>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</si>
  <si>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</si>
  <si>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</si>
  <si>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</si>
  <si>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</si>
  <si>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</si>
  <si>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</si>
  <si>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</si>
  <si>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14.1.</t>
  </si>
  <si>
    <t>14.8.</t>
  </si>
  <si>
    <t>14.4.</t>
  </si>
  <si>
    <t>14.6.</t>
  </si>
  <si>
    <t>14.2.</t>
  </si>
  <si>
    <t>14.3.</t>
  </si>
  <si>
    <t>14.5.</t>
  </si>
  <si>
    <t>14.7.</t>
  </si>
  <si>
    <t>14.9.</t>
  </si>
  <si>
    <t>14.10.</t>
  </si>
  <si>
    <t>14.11.</t>
  </si>
  <si>
    <t>14.12.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</si>
  <si>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</si>
  <si>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</si>
  <si>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</si>
  <si>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</si>
  <si>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</si>
  <si>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</si>
  <si>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</si>
  <si>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</si>
  <si>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</si>
  <si>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</si>
  <si>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</si>
  <si>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15.12.</t>
  </si>
  <si>
    <t>15.13.</t>
  </si>
  <si>
    <t>15.14.</t>
  </si>
  <si>
    <t>15.15.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</si>
  <si>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</si>
  <si>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</si>
  <si>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</si>
  <si>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</si>
  <si>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</si>
  <si>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</si>
  <si>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</si>
  <si>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</si>
  <si>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</si>
  <si>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</si>
  <si>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</si>
  <si>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</si>
  <si>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>16.13.</t>
  </si>
  <si>
    <t>16.14.</t>
  </si>
  <si>
    <t>16.15.</t>
  </si>
  <si>
    <t>16.16.</t>
  </si>
  <si>
    <t>16.17.</t>
  </si>
  <si>
    <t>16.18.</t>
  </si>
  <si>
    <t>16.19.</t>
  </si>
  <si>
    <t>16.20.</t>
  </si>
  <si>
    <t>16.21.</t>
  </si>
  <si>
    <t>16.22.</t>
  </si>
  <si>
    <t>16.23.</t>
  </si>
  <si>
    <t>16.24.</t>
  </si>
  <si>
    <t>16.25.</t>
  </si>
  <si>
    <t>16.26.</t>
  </si>
  <si>
    <t>16.27.</t>
  </si>
  <si>
    <t>16.28.</t>
  </si>
  <si>
    <t>16.48.</t>
  </si>
  <si>
    <t>16.29.</t>
  </si>
  <si>
    <t>16.30.</t>
  </si>
  <si>
    <t>16.31.</t>
  </si>
  <si>
    <t>16.32.</t>
  </si>
  <si>
    <t>16.33.</t>
  </si>
  <si>
    <t>16.34.</t>
  </si>
  <si>
    <t>16.35.</t>
  </si>
  <si>
    <t>16.36.</t>
  </si>
  <si>
    <t>16.37.</t>
  </si>
  <si>
    <t>16.38.</t>
  </si>
  <si>
    <t>16.40.</t>
  </si>
  <si>
    <t>16.41.</t>
  </si>
  <si>
    <t>16.42.</t>
  </si>
  <si>
    <t>16.43.</t>
  </si>
  <si>
    <t>16.44</t>
  </si>
  <si>
    <t>16.45.</t>
  </si>
  <si>
    <t>16.46.</t>
  </si>
  <si>
    <t>16.47.</t>
  </si>
  <si>
    <t>16.49.</t>
  </si>
  <si>
    <t>16.50.</t>
  </si>
  <si>
    <t>16.51.</t>
  </si>
  <si>
    <t>16.52.</t>
  </si>
  <si>
    <t>16.53.</t>
  </si>
  <si>
    <t>16.54.</t>
  </si>
  <si>
    <t>16.55.</t>
  </si>
  <si>
    <t>16.56.</t>
  </si>
  <si>
    <t>16.57.</t>
  </si>
  <si>
    <t>16.58.</t>
  </si>
  <si>
    <t>16.59.</t>
  </si>
  <si>
    <t>16.60.</t>
  </si>
  <si>
    <t>16.61.</t>
  </si>
  <si>
    <t>16.62.</t>
  </si>
  <si>
    <t>16.63.</t>
  </si>
  <si>
    <t>16.64.</t>
  </si>
  <si>
    <t>16.65.</t>
  </si>
  <si>
    <t>16.66.</t>
  </si>
  <si>
    <t>16.67.</t>
  </si>
  <si>
    <t>16.68.</t>
  </si>
  <si>
    <t>16.69.</t>
  </si>
  <si>
    <t>16.70.</t>
  </si>
  <si>
    <t>16.71.</t>
  </si>
  <si>
    <t>16.72.</t>
  </si>
  <si>
    <t>16.73.</t>
  </si>
  <si>
    <t>16.74.</t>
  </si>
  <si>
    <t>16.75.</t>
  </si>
  <si>
    <t>16.76.</t>
  </si>
  <si>
    <t>16.77.</t>
  </si>
  <si>
    <t>16.78.</t>
  </si>
  <si>
    <t>16.79.</t>
  </si>
  <si>
    <t>16.80.</t>
  </si>
  <si>
    <t>16.81.</t>
  </si>
  <si>
    <t>PORCELÁN - Požadovaná doba držení modelové řady minimálně 3 roky.</t>
  </si>
  <si>
    <t>TALÍŘE DESIGNOVÉ - Záruční doba odštěpu minimálně 3 roky.</t>
  </si>
  <si>
    <t>PŘÍBORY - Požadovaná doba držení modelové řady minimálně 3 roky.</t>
  </si>
  <si>
    <t>STOLY + UBRUSY CATERING + přepravní obaly</t>
  </si>
  <si>
    <t xml:space="preserve">Kleště grilovací 30cm, nerez </t>
  </si>
  <si>
    <t>Nádoba s víkem HACCP GN1/1 200mm 28L plast</t>
  </si>
  <si>
    <t>Nádoba s víkem HACCP GN1/2 200mm 12,5L plast</t>
  </si>
  <si>
    <t>Nádoba s víkem HACCP GN1/3 150mm 6L plast</t>
  </si>
  <si>
    <t xml:space="preserve">Podnos na kávu oválný, nerez </t>
  </si>
  <si>
    <t xml:space="preserve">Podložka pultová 60cm/3m černá </t>
  </si>
  <si>
    <t xml:space="preserve">Podložka barová 60cmx8cm, černá </t>
  </si>
  <si>
    <t>Podnos kulatý protiskluzový černý</t>
  </si>
  <si>
    <t>Shaker Boston 2 dílný 0,75l</t>
  </si>
  <si>
    <t xml:space="preserve">Nůž svačinový vlnitý 11 - 13 cm </t>
  </si>
  <si>
    <t>Nůž dortový 30 - 35 cm</t>
  </si>
  <si>
    <t xml:space="preserve">Nůž na zeleninu 8 - 10 cm </t>
  </si>
  <si>
    <t xml:space="preserve">Nůž na chleba/pečivo vroubek 26 - 30 cm </t>
  </si>
  <si>
    <t>Magnetická lišta na nože 45 - 50 cm</t>
  </si>
  <si>
    <t xml:space="preserve">Nůž kuchařský 18 - 20 cm </t>
  </si>
  <si>
    <t>Miska zapékací kokotka, 6,5 - 8 cm průměr, výška 3,2 - 5 cm</t>
  </si>
  <si>
    <t>Gastro miska na polévku 330 ml výška 5 - 8 cm</t>
  </si>
  <si>
    <t xml:space="preserve">Talíř mělký 26cm, vysoký okraj - výběr minimálně ze 6ti designových barev, provozovatel vybere barvu po vysoutěžení </t>
  </si>
  <si>
    <t xml:space="preserve">Talíř mělký 30cm - výběr minimálně ze 6ti designových barev, provozovatel vybere barvu po vysoutěžení </t>
  </si>
  <si>
    <t>Lžička na limo 15 - 20 cm, magnetická</t>
  </si>
  <si>
    <t xml:space="preserve">Bistro stolky průměr 80 - 85 cm  </t>
  </si>
  <si>
    <t>Stůl rozkládací 180 - 200 x 75 - 80 cm</t>
  </si>
  <si>
    <t xml:space="preserve">Elastický potah na bistro stůl ⌀80 - 85cm, barva bílá </t>
  </si>
  <si>
    <t xml:space="preserve">Elastický potah na bistro stůl ⌀80 - 85 cm, barva černá </t>
  </si>
  <si>
    <t xml:space="preserve">Elastický potah na stůl rozkládací 180 - 200 x 75 - 80 cm, barva bílá </t>
  </si>
  <si>
    <t>Elastický potah na stůl rozkládací 180 - 200 x 75 - 80 cm, barva černá</t>
  </si>
  <si>
    <t>Transportní a skladovací stojan na kolečkách pro stoly rozkládací 80 - 85 cm   (počet stolů 20)</t>
  </si>
  <si>
    <t>Transportní a skladovací stojan na kolečkách pro stoly rozkládací 180 - 200 x 75 - 80 cm (počet stolů 10)</t>
  </si>
  <si>
    <t>Euro přepravka, 60x40x22 cm, šedá</t>
  </si>
  <si>
    <t>Euro přepravka, 60x40x12 cm, šedá</t>
  </si>
  <si>
    <t>Euro přepravka, 60x40x32 cm, šedá</t>
  </si>
  <si>
    <t xml:space="preserve">Euro přepravka plný úchyt 40x30x32 cm </t>
  </si>
  <si>
    <t>Víko k přepravce 60x40 cm - šedá</t>
  </si>
  <si>
    <t xml:space="preserve">Víko k přepravce 40x30 cm - šedá </t>
  </si>
  <si>
    <t xml:space="preserve">Skleněná dóza na potraviny 0,4 - 0,6 l s patentním uzávěrem </t>
  </si>
  <si>
    <t>Vozík přepravní nerez nostnost 200 kg</t>
  </si>
  <si>
    <t>Mrazák pultový do zázemí 350 - 400 l</t>
  </si>
  <si>
    <t>Prkno plast 46x31x1,2 cm, bílé</t>
  </si>
  <si>
    <t>Prkno plast 46x31x1,2 cm, zelené</t>
  </si>
  <si>
    <t xml:space="preserve">Prkno plast  46x31x1,2 cm, hnědé </t>
  </si>
  <si>
    <t xml:space="preserve">Prkno plast  46x31x1,2 cm, žluté </t>
  </si>
  <si>
    <t xml:space="preserve">Prkno dřevěné na pečivo 50-55x30-35 cm </t>
  </si>
  <si>
    <t>Stojan nerezový na prkna 40-50x30-35cm</t>
  </si>
  <si>
    <t>Stojan nerezový na prkna 60-65x45-50cm</t>
  </si>
  <si>
    <t>Kartáč ocelový na špalek</t>
  </si>
  <si>
    <t>Vařečka oválná dl. 25 - 35 cm</t>
  </si>
  <si>
    <t>Palička na maso dl. 30 - 35 cm</t>
  </si>
  <si>
    <t xml:space="preserve">Nádoba 50 - 60l s víkem regenerát černá </t>
  </si>
  <si>
    <t>Síto na halušky a nočky</t>
  </si>
  <si>
    <t>Roztírací paleta prohnutá 25 - 35 cm</t>
  </si>
  <si>
    <t>Cukrářská karta velká tvrdá bílá</t>
  </si>
  <si>
    <t>trychtář dávkovací na omáčky s podstavcem 1 - 1,5l</t>
  </si>
  <si>
    <t>Naběračka 1,5l Profi, délka 45 - 50cm</t>
  </si>
  <si>
    <t xml:space="preserve">Naběrák drátěný </t>
  </si>
  <si>
    <t xml:space="preserve">Odpěňovačka průměr 10 - 15cm </t>
  </si>
  <si>
    <t xml:space="preserve">Obracečka hladká 10 - 15 cm profi, délka 50cm </t>
  </si>
  <si>
    <t xml:space="preserve">Obracečka ředovaná 10 - 15 cm profi délka 50cm </t>
  </si>
  <si>
    <t xml:space="preserve">Síto velkokuchyňské s výztuhou, 35 - 40 cm - kulatá rukojeť </t>
  </si>
  <si>
    <t>Cedník 25 - 30 x 50 - 55 cm</t>
  </si>
  <si>
    <t>Cedník špičák s jemným sítem 20 - 30 cm</t>
  </si>
  <si>
    <t>Špičák</t>
  </si>
  <si>
    <t xml:space="preserve">Cedník pasírovací průměr 20 - 25cm </t>
  </si>
  <si>
    <t>Cedník průměr 20 - 25 cm husté tkanivo</t>
  </si>
  <si>
    <t xml:space="preserve">Cedník na cukr průměr 10 - 15 cm </t>
  </si>
  <si>
    <t>Mixer ponorný, příkon 1 300 – 1600 W</t>
  </si>
  <si>
    <t>Mixer ponorný, příkon 600 – 900 W</t>
  </si>
  <si>
    <t>Nejvýše přípustná hodnota veřejné zakázky činí 2 800 000,-Kč bez DPH</t>
  </si>
  <si>
    <r>
      <t>Předpokládaná hodnota veřejné zakázky činí 2 500 000,- Kč bez DPH</t>
    </r>
    <r>
      <rPr>
        <b/>
        <sz val="11"/>
        <color theme="1"/>
        <rFont val="Cambria"/>
        <family val="1"/>
      </rPr>
      <t xml:space="preserve">, </t>
    </r>
  </si>
  <si>
    <t>UK – KaM - Nákup kuchyňského vybavení pro menzu UniMeC Plzeň - položkový rozpočet</t>
  </si>
  <si>
    <t>*  U nabízeného produktu musí být uveden výrobce a současně musí být produkt označen tak, aby jej bylo možné jednoznačně identifikovat a odlišit jej tak od jiných podobných produktů</t>
  </si>
  <si>
    <t>Popis produktu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</si>
</sst>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_-* #,##0.00&quot; Kč&quot;_-;\-* #,##0.00&quot; Kč&quot;_-;_-* \-??&quot; 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mbria"/>
      <family val="1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Border="0" applyProtection="0">
      <alignment/>
    </xf>
  </cellStyleXfs>
  <cellXfs count="93">
    <xf numFmtId="0" fontId="0" fillId="0" borderId="0" xfId="0"/>
    <xf numFmtId="0" fontId="3" fillId="0" borderId="0" xfId="0" applyFont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7" fillId="3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7" fillId="3" borderId="2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5" fontId="5" fillId="3" borderId="2" xfId="0" applyNumberFormat="1" applyFont="1" applyFill="1" applyBorder="1"/>
    <xf numFmtId="0" fontId="5" fillId="3" borderId="3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0" xfId="0" applyNumberFormat="1" applyFont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11" fillId="3" borderId="2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65" fontId="5" fillId="3" borderId="4" xfId="0" applyNumberFormat="1" applyFont="1" applyFill="1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65" fontId="7" fillId="4" borderId="8" xfId="0" applyNumberFormat="1" applyFont="1" applyFill="1" applyBorder="1"/>
    <xf numFmtId="164" fontId="7" fillId="4" borderId="9" xfId="0" applyNumberFormat="1" applyFont="1" applyFill="1" applyBorder="1"/>
    <xf numFmtId="0" fontId="13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5" fillId="0" borderId="1" xfId="0" applyNumberFormat="1" applyFont="1" applyFill="1" applyBorder="1"/>
    <xf numFmtId="0" fontId="13" fillId="0" borderId="0" xfId="0" applyFont="1" applyBorder="1" applyAlignment="1">
      <alignment horizontal="center"/>
    </xf>
    <xf numFmtId="16" fontId="13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" fontId="13" fillId="0" borderId="1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3" borderId="4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NumberFormat="1" applyFont="1" applyFill="1" applyBorder="1"/>
    <xf numFmtId="0" fontId="4" fillId="4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10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4" fontId="5" fillId="2" borderId="3" xfId="0" applyNumberFormat="1" applyFont="1" applyFill="1" applyBorder="1"/>
    <xf numFmtId="164" fontId="5" fillId="4" borderId="1" xfId="0" applyNumberFormat="1" applyFont="1" applyFill="1" applyBorder="1"/>
    <xf numFmtId="165" fontId="5" fillId="2" borderId="0" xfId="0" applyNumberFormat="1" applyFont="1" applyFill="1"/>
    <xf numFmtId="0" fontId="8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19" fillId="0" borderId="0" xfId="0" applyFont="1"/>
    <xf numFmtId="165" fontId="7" fillId="4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94"/>
  <sheetViews>
    <sheetView tabSelected="1" zoomScale="120" zoomScaleNormal="120" workbookViewId="0" topLeftCell="B214">
      <selection activeCell="B283" sqref="B283"/>
    </sheetView>
  </sheetViews>
  <sheetFormatPr defaultColWidth="9.140625" defaultRowHeight="15"/>
  <cols>
    <col min="1" max="1" width="4.140625" style="43" customWidth="1"/>
    <col min="2" max="2" width="98.8515625" style="15" customWidth="1"/>
    <col min="3" max="3" width="65.8515625" style="15" customWidth="1"/>
    <col min="4" max="4" width="7.28125" style="35" customWidth="1"/>
    <col min="5" max="5" width="8.57421875" style="35" customWidth="1"/>
    <col min="6" max="6" width="8.421875" style="25" customWidth="1"/>
    <col min="7" max="7" width="15.421875" style="15" customWidth="1"/>
    <col min="8" max="8" width="17.7109375" style="0" customWidth="1"/>
  </cols>
  <sheetData>
    <row r="2" spans="2:3" ht="18">
      <c r="B2" s="73" t="s">
        <v>489</v>
      </c>
      <c r="C2" s="36"/>
    </row>
    <row r="3" spans="2:3" ht="15">
      <c r="B3" s="36"/>
      <c r="C3" s="36"/>
    </row>
    <row r="4" spans="2:3" ht="15">
      <c r="B4" s="36" t="s">
        <v>488</v>
      </c>
      <c r="C4" s="36"/>
    </row>
    <row r="5" spans="2:3" ht="15">
      <c r="B5" s="36" t="s">
        <v>487</v>
      </c>
      <c r="C5" s="36"/>
    </row>
    <row r="6" spans="2:3" ht="15">
      <c r="B6" s="36"/>
      <c r="C6" s="36"/>
    </row>
    <row r="7" spans="2:7" ht="15">
      <c r="B7" s="6" t="s">
        <v>2</v>
      </c>
      <c r="C7" s="54" t="s">
        <v>491</v>
      </c>
      <c r="D7" s="6" t="s">
        <v>0</v>
      </c>
      <c r="E7" s="17" t="s">
        <v>1</v>
      </c>
      <c r="F7" s="74" t="s">
        <v>166</v>
      </c>
      <c r="G7" s="37" t="s">
        <v>167</v>
      </c>
    </row>
    <row r="8" spans="1:7" ht="15">
      <c r="A8" s="44">
        <v>1</v>
      </c>
      <c r="B8" s="80" t="s">
        <v>88</v>
      </c>
      <c r="C8" s="81"/>
      <c r="D8" s="81"/>
      <c r="E8" s="82"/>
      <c r="F8" s="18"/>
      <c r="G8" s="19"/>
    </row>
    <row r="9" spans="1:7" ht="15">
      <c r="A9" s="48" t="s">
        <v>186</v>
      </c>
      <c r="B9" s="7" t="s">
        <v>96</v>
      </c>
      <c r="C9" s="55"/>
      <c r="D9" s="20" t="s">
        <v>3</v>
      </c>
      <c r="E9" s="21">
        <v>20</v>
      </c>
      <c r="F9" s="68">
        <v>0</v>
      </c>
      <c r="G9" s="67">
        <f>E9*F9</f>
        <v>0</v>
      </c>
    </row>
    <row r="10" spans="1:7" ht="15">
      <c r="A10" s="49" t="s">
        <v>187</v>
      </c>
      <c r="B10" s="5" t="s">
        <v>7</v>
      </c>
      <c r="C10" s="56"/>
      <c r="D10" s="20" t="s">
        <v>3</v>
      </c>
      <c r="E10" s="21">
        <v>60</v>
      </c>
      <c r="F10" s="68">
        <v>0</v>
      </c>
      <c r="G10" s="67">
        <f aca="true" t="shared" si="0" ref="G10:G38">E10*F10</f>
        <v>0</v>
      </c>
    </row>
    <row r="11" spans="1:7" ht="15">
      <c r="A11" s="49" t="s">
        <v>188</v>
      </c>
      <c r="B11" s="5" t="s">
        <v>8</v>
      </c>
      <c r="C11" s="56"/>
      <c r="D11" s="20" t="s">
        <v>3</v>
      </c>
      <c r="E11" s="21">
        <v>60</v>
      </c>
      <c r="F11" s="68">
        <v>0</v>
      </c>
      <c r="G11" s="67">
        <f t="shared" si="0"/>
        <v>0</v>
      </c>
    </row>
    <row r="12" spans="1:7" ht="15">
      <c r="A12" s="49" t="s">
        <v>189</v>
      </c>
      <c r="B12" s="5" t="s">
        <v>10</v>
      </c>
      <c r="C12" s="57"/>
      <c r="D12" s="22" t="s">
        <v>3</v>
      </c>
      <c r="E12" s="21">
        <v>30</v>
      </c>
      <c r="F12" s="68">
        <v>0</v>
      </c>
      <c r="G12" s="67">
        <f t="shared" si="0"/>
        <v>0</v>
      </c>
    </row>
    <row r="13" spans="1:7" ht="15">
      <c r="A13" s="49" t="s">
        <v>190</v>
      </c>
      <c r="B13" s="4" t="s">
        <v>12</v>
      </c>
      <c r="C13" s="56"/>
      <c r="D13" s="20" t="s">
        <v>3</v>
      </c>
      <c r="E13" s="21">
        <v>50</v>
      </c>
      <c r="F13" s="68">
        <v>0</v>
      </c>
      <c r="G13" s="67">
        <f t="shared" si="0"/>
        <v>0</v>
      </c>
    </row>
    <row r="14" spans="1:7" ht="15">
      <c r="A14" s="49" t="s">
        <v>191</v>
      </c>
      <c r="B14" s="7" t="s">
        <v>97</v>
      </c>
      <c r="C14" s="55"/>
      <c r="D14" s="20" t="s">
        <v>3</v>
      </c>
      <c r="E14" s="21">
        <v>20</v>
      </c>
      <c r="F14" s="68">
        <v>0</v>
      </c>
      <c r="G14" s="67">
        <f t="shared" si="0"/>
        <v>0</v>
      </c>
    </row>
    <row r="15" spans="1:7" ht="15">
      <c r="A15" s="49" t="s">
        <v>192</v>
      </c>
      <c r="B15" s="5" t="s">
        <v>98</v>
      </c>
      <c r="C15" s="57"/>
      <c r="D15" s="22" t="s">
        <v>3</v>
      </c>
      <c r="E15" s="23">
        <v>30</v>
      </c>
      <c r="F15" s="68">
        <v>0</v>
      </c>
      <c r="G15" s="67">
        <f t="shared" si="0"/>
        <v>0</v>
      </c>
    </row>
    <row r="16" spans="1:7" ht="15">
      <c r="A16" s="49" t="s">
        <v>193</v>
      </c>
      <c r="B16" s="5" t="s">
        <v>99</v>
      </c>
      <c r="C16" s="56"/>
      <c r="D16" s="20" t="s">
        <v>3</v>
      </c>
      <c r="E16" s="23">
        <v>30</v>
      </c>
      <c r="F16" s="68">
        <v>0</v>
      </c>
      <c r="G16" s="67">
        <f t="shared" si="0"/>
        <v>0</v>
      </c>
    </row>
    <row r="17" spans="1:7" ht="15">
      <c r="A17" s="49" t="s">
        <v>194</v>
      </c>
      <c r="B17" s="4" t="s">
        <v>100</v>
      </c>
      <c r="C17" s="56"/>
      <c r="D17" s="20" t="s">
        <v>3</v>
      </c>
      <c r="E17" s="23">
        <v>50</v>
      </c>
      <c r="F17" s="68">
        <v>0</v>
      </c>
      <c r="G17" s="67">
        <f t="shared" si="0"/>
        <v>0</v>
      </c>
    </row>
    <row r="18" spans="1:7" ht="15">
      <c r="A18" s="49" t="s">
        <v>195</v>
      </c>
      <c r="B18" s="7" t="s">
        <v>101</v>
      </c>
      <c r="C18" s="58"/>
      <c r="D18" s="22" t="s">
        <v>3</v>
      </c>
      <c r="E18" s="23">
        <v>15</v>
      </c>
      <c r="F18" s="68">
        <v>0</v>
      </c>
      <c r="G18" s="67">
        <f t="shared" si="0"/>
        <v>0</v>
      </c>
    </row>
    <row r="19" spans="1:7" ht="15">
      <c r="A19" s="49" t="s">
        <v>196</v>
      </c>
      <c r="B19" s="5" t="s">
        <v>102</v>
      </c>
      <c r="C19" s="56"/>
      <c r="D19" s="20" t="s">
        <v>3</v>
      </c>
      <c r="E19" s="23">
        <v>20</v>
      </c>
      <c r="F19" s="68">
        <v>0</v>
      </c>
      <c r="G19" s="67">
        <f t="shared" si="0"/>
        <v>0</v>
      </c>
    </row>
    <row r="20" spans="1:7" ht="15">
      <c r="A20" s="49" t="s">
        <v>197</v>
      </c>
      <c r="B20" s="5" t="s">
        <v>103</v>
      </c>
      <c r="C20" s="56"/>
      <c r="D20" s="20" t="s">
        <v>3</v>
      </c>
      <c r="E20" s="23">
        <v>20</v>
      </c>
      <c r="F20" s="68">
        <v>0</v>
      </c>
      <c r="G20" s="67">
        <f t="shared" si="0"/>
        <v>0</v>
      </c>
    </row>
    <row r="21" spans="1:7" ht="15">
      <c r="A21" s="49" t="s">
        <v>198</v>
      </c>
      <c r="B21" s="4" t="s">
        <v>104</v>
      </c>
      <c r="C21" s="57"/>
      <c r="D21" s="22" t="s">
        <v>3</v>
      </c>
      <c r="E21" s="23">
        <v>20</v>
      </c>
      <c r="F21" s="68">
        <v>0</v>
      </c>
      <c r="G21" s="67">
        <f t="shared" si="0"/>
        <v>0</v>
      </c>
    </row>
    <row r="22" spans="1:7" ht="15">
      <c r="A22" s="49" t="s">
        <v>199</v>
      </c>
      <c r="B22" s="5" t="s">
        <v>105</v>
      </c>
      <c r="C22" s="56"/>
      <c r="D22" s="20" t="s">
        <v>3</v>
      </c>
      <c r="E22" s="23">
        <v>20</v>
      </c>
      <c r="F22" s="68">
        <v>0</v>
      </c>
      <c r="G22" s="67">
        <f t="shared" si="0"/>
        <v>0</v>
      </c>
    </row>
    <row r="23" spans="1:7" ht="15">
      <c r="A23" s="49" t="s">
        <v>200</v>
      </c>
      <c r="B23" s="4" t="s">
        <v>106</v>
      </c>
      <c r="C23" s="56"/>
      <c r="D23" s="20" t="s">
        <v>3</v>
      </c>
      <c r="E23" s="23">
        <v>20</v>
      </c>
      <c r="F23" s="68">
        <v>0</v>
      </c>
      <c r="G23" s="67">
        <f t="shared" si="0"/>
        <v>0</v>
      </c>
    </row>
    <row r="24" spans="1:7" ht="15">
      <c r="A24" s="49" t="s">
        <v>201</v>
      </c>
      <c r="B24" s="5" t="s">
        <v>108</v>
      </c>
      <c r="C24" s="57"/>
      <c r="D24" s="22" t="s">
        <v>3</v>
      </c>
      <c r="E24" s="23">
        <v>20</v>
      </c>
      <c r="F24" s="68">
        <v>0</v>
      </c>
      <c r="G24" s="67">
        <f t="shared" si="0"/>
        <v>0</v>
      </c>
    </row>
    <row r="25" spans="1:7" ht="15">
      <c r="A25" s="49" t="s">
        <v>202</v>
      </c>
      <c r="B25" s="4" t="s">
        <v>107</v>
      </c>
      <c r="C25" s="56"/>
      <c r="D25" s="20" t="s">
        <v>3</v>
      </c>
      <c r="E25" s="23">
        <v>20</v>
      </c>
      <c r="F25" s="68">
        <v>0</v>
      </c>
      <c r="G25" s="67">
        <f t="shared" si="0"/>
        <v>0</v>
      </c>
    </row>
    <row r="26" spans="1:7" ht="15">
      <c r="A26" s="49" t="s">
        <v>203</v>
      </c>
      <c r="B26" s="5" t="s">
        <v>9</v>
      </c>
      <c r="C26" s="56"/>
      <c r="D26" s="24" t="s">
        <v>3</v>
      </c>
      <c r="E26" s="23">
        <v>20</v>
      </c>
      <c r="F26" s="68">
        <v>0</v>
      </c>
      <c r="G26" s="67">
        <f t="shared" si="0"/>
        <v>0</v>
      </c>
    </row>
    <row r="27" spans="1:7" ht="15">
      <c r="A27" s="49" t="s">
        <v>204</v>
      </c>
      <c r="B27" s="5" t="s">
        <v>11</v>
      </c>
      <c r="C27" s="56"/>
      <c r="D27" s="24" t="s">
        <v>3</v>
      </c>
      <c r="E27" s="23">
        <v>10</v>
      </c>
      <c r="F27" s="68">
        <v>0</v>
      </c>
      <c r="G27" s="67">
        <f t="shared" si="0"/>
        <v>0</v>
      </c>
    </row>
    <row r="28" spans="1:7" ht="15">
      <c r="A28" s="49" t="s">
        <v>205</v>
      </c>
      <c r="B28" s="4" t="s">
        <v>13</v>
      </c>
      <c r="C28" s="56"/>
      <c r="D28" s="24" t="s">
        <v>3</v>
      </c>
      <c r="E28" s="23">
        <v>10</v>
      </c>
      <c r="F28" s="68">
        <v>0</v>
      </c>
      <c r="G28" s="67">
        <f t="shared" si="0"/>
        <v>0</v>
      </c>
    </row>
    <row r="29" spans="1:7" ht="15">
      <c r="A29" s="49" t="s">
        <v>206</v>
      </c>
      <c r="B29" s="4" t="s">
        <v>109</v>
      </c>
      <c r="C29" s="56"/>
      <c r="D29" s="24" t="s">
        <v>3</v>
      </c>
      <c r="E29" s="23">
        <v>10</v>
      </c>
      <c r="F29" s="68">
        <v>0</v>
      </c>
      <c r="G29" s="67">
        <f t="shared" si="0"/>
        <v>0</v>
      </c>
    </row>
    <row r="30" spans="1:7" ht="15">
      <c r="A30" s="49" t="s">
        <v>207</v>
      </c>
      <c r="B30" s="4" t="s">
        <v>110</v>
      </c>
      <c r="C30" s="56"/>
      <c r="D30" s="24" t="s">
        <v>3</v>
      </c>
      <c r="E30" s="23">
        <v>10</v>
      </c>
      <c r="F30" s="68">
        <v>0</v>
      </c>
      <c r="G30" s="67">
        <f t="shared" si="0"/>
        <v>0</v>
      </c>
    </row>
    <row r="31" spans="1:7" ht="15">
      <c r="A31" s="49" t="s">
        <v>208</v>
      </c>
      <c r="B31" s="4" t="s">
        <v>94</v>
      </c>
      <c r="C31" s="59"/>
      <c r="D31" s="23" t="s">
        <v>3</v>
      </c>
      <c r="E31" s="23">
        <v>6</v>
      </c>
      <c r="F31" s="68">
        <v>0</v>
      </c>
      <c r="G31" s="67">
        <f t="shared" si="0"/>
        <v>0</v>
      </c>
    </row>
    <row r="32" spans="1:7" ht="15">
      <c r="A32" s="49" t="s">
        <v>209</v>
      </c>
      <c r="B32" s="4" t="s">
        <v>95</v>
      </c>
      <c r="C32" s="59"/>
      <c r="D32" s="23" t="s">
        <v>3</v>
      </c>
      <c r="E32" s="23">
        <v>10</v>
      </c>
      <c r="F32" s="68">
        <v>0</v>
      </c>
      <c r="G32" s="67">
        <f t="shared" si="0"/>
        <v>0</v>
      </c>
    </row>
    <row r="33" spans="1:7" ht="15">
      <c r="A33" s="49" t="s">
        <v>210</v>
      </c>
      <c r="B33" s="4" t="s">
        <v>89</v>
      </c>
      <c r="C33" s="59"/>
      <c r="D33" s="23" t="s">
        <v>3</v>
      </c>
      <c r="E33" s="23">
        <v>20</v>
      </c>
      <c r="F33" s="68">
        <v>0</v>
      </c>
      <c r="G33" s="67">
        <f t="shared" si="0"/>
        <v>0</v>
      </c>
    </row>
    <row r="34" spans="1:7" ht="15">
      <c r="A34" s="49" t="s">
        <v>211</v>
      </c>
      <c r="B34" s="4" t="s">
        <v>90</v>
      </c>
      <c r="C34" s="59"/>
      <c r="D34" s="23" t="s">
        <v>3</v>
      </c>
      <c r="E34" s="23">
        <v>20</v>
      </c>
      <c r="F34" s="68">
        <v>0</v>
      </c>
      <c r="G34" s="67">
        <f t="shared" si="0"/>
        <v>0</v>
      </c>
    </row>
    <row r="35" spans="1:7" ht="15">
      <c r="A35" s="49" t="s">
        <v>212</v>
      </c>
      <c r="B35" s="4" t="s">
        <v>91</v>
      </c>
      <c r="C35" s="59"/>
      <c r="D35" s="23" t="s">
        <v>3</v>
      </c>
      <c r="E35" s="23">
        <v>20</v>
      </c>
      <c r="F35" s="68">
        <v>0</v>
      </c>
      <c r="G35" s="67">
        <f t="shared" si="0"/>
        <v>0</v>
      </c>
    </row>
    <row r="36" spans="1:7" ht="15">
      <c r="A36" s="49" t="s">
        <v>214</v>
      </c>
      <c r="B36" s="45" t="s">
        <v>92</v>
      </c>
      <c r="C36" s="60"/>
      <c r="D36" s="23" t="s">
        <v>3</v>
      </c>
      <c r="E36" s="23">
        <v>18</v>
      </c>
      <c r="F36" s="68">
        <v>0</v>
      </c>
      <c r="G36" s="67">
        <f t="shared" si="0"/>
        <v>0</v>
      </c>
    </row>
    <row r="37" spans="1:7" ht="15">
      <c r="A37" s="49" t="s">
        <v>213</v>
      </c>
      <c r="B37" s="4" t="s">
        <v>93</v>
      </c>
      <c r="C37" s="59"/>
      <c r="D37" s="23" t="s">
        <v>3</v>
      </c>
      <c r="E37" s="23">
        <v>18</v>
      </c>
      <c r="F37" s="68">
        <v>0</v>
      </c>
      <c r="G37" s="67">
        <f t="shared" si="0"/>
        <v>0</v>
      </c>
    </row>
    <row r="38" spans="1:7" ht="15">
      <c r="A38" s="50" t="s">
        <v>215</v>
      </c>
      <c r="B38" s="4" t="s">
        <v>152</v>
      </c>
      <c r="C38" s="59"/>
      <c r="D38" s="23" t="s">
        <v>3</v>
      </c>
      <c r="E38" s="23">
        <v>10</v>
      </c>
      <c r="F38" s="68">
        <v>0</v>
      </c>
      <c r="G38" s="67">
        <f t="shared" si="0"/>
        <v>0</v>
      </c>
    </row>
    <row r="39" spans="2:7" ht="6.9" customHeight="1">
      <c r="B39" s="77"/>
      <c r="C39" s="77"/>
      <c r="D39" s="77"/>
      <c r="E39" s="77"/>
      <c r="F39" s="38"/>
      <c r="G39" s="38"/>
    </row>
    <row r="40" spans="1:7" ht="15">
      <c r="A40" s="44">
        <v>2</v>
      </c>
      <c r="B40" s="78" t="s">
        <v>144</v>
      </c>
      <c r="C40" s="78"/>
      <c r="D40" s="78"/>
      <c r="E40" s="78"/>
      <c r="F40" s="19"/>
      <c r="G40" s="19"/>
    </row>
    <row r="41" spans="1:7" ht="15">
      <c r="A41" s="48" t="s">
        <v>216</v>
      </c>
      <c r="B41" s="4" t="s">
        <v>145</v>
      </c>
      <c r="C41" s="59"/>
      <c r="D41" s="23" t="s">
        <v>3</v>
      </c>
      <c r="E41" s="23">
        <v>10</v>
      </c>
      <c r="F41" s="68">
        <v>0</v>
      </c>
      <c r="G41" s="67">
        <f aca="true" t="shared" si="1" ref="G41:G43">E41*F41</f>
        <v>0</v>
      </c>
    </row>
    <row r="42" spans="1:7" ht="15">
      <c r="A42" s="49" t="s">
        <v>217</v>
      </c>
      <c r="B42" s="4" t="s">
        <v>146</v>
      </c>
      <c r="C42" s="59"/>
      <c r="D42" s="23" t="s">
        <v>3</v>
      </c>
      <c r="E42" s="23">
        <v>10</v>
      </c>
      <c r="F42" s="68">
        <v>0</v>
      </c>
      <c r="G42" s="67">
        <f t="shared" si="1"/>
        <v>0</v>
      </c>
    </row>
    <row r="43" spans="1:7" ht="15">
      <c r="A43" s="50" t="s">
        <v>218</v>
      </c>
      <c r="B43" s="4" t="s">
        <v>147</v>
      </c>
      <c r="C43" s="59"/>
      <c r="D43" s="23" t="s">
        <v>3</v>
      </c>
      <c r="E43" s="23">
        <v>10</v>
      </c>
      <c r="F43" s="68">
        <v>0</v>
      </c>
      <c r="G43" s="67">
        <f t="shared" si="1"/>
        <v>0</v>
      </c>
    </row>
    <row r="44" spans="2:6" ht="6.9" customHeight="1">
      <c r="B44" s="85"/>
      <c r="C44" s="85"/>
      <c r="D44" s="85"/>
      <c r="E44" s="85"/>
      <c r="F44" s="15"/>
    </row>
    <row r="45" spans="1:7" ht="15">
      <c r="A45" s="44">
        <v>3</v>
      </c>
      <c r="B45" s="80" t="s">
        <v>123</v>
      </c>
      <c r="C45" s="81"/>
      <c r="D45" s="81"/>
      <c r="E45" s="82"/>
      <c r="F45" s="19"/>
      <c r="G45" s="19"/>
    </row>
    <row r="46" spans="1:7" ht="15">
      <c r="A46" s="48" t="s">
        <v>219</v>
      </c>
      <c r="B46" s="4" t="s">
        <v>124</v>
      </c>
      <c r="C46" s="59"/>
      <c r="D46" s="23" t="s">
        <v>3</v>
      </c>
      <c r="E46" s="23">
        <v>20</v>
      </c>
      <c r="F46" s="68">
        <v>0</v>
      </c>
      <c r="G46" s="67">
        <f aca="true" t="shared" si="2" ref="G46:G48">E46*F46</f>
        <v>0</v>
      </c>
    </row>
    <row r="47" spans="1:7" ht="15">
      <c r="A47" s="49" t="s">
        <v>220</v>
      </c>
      <c r="B47" s="4" t="s">
        <v>125</v>
      </c>
      <c r="C47" s="59"/>
      <c r="D47" s="23" t="s">
        <v>3</v>
      </c>
      <c r="E47" s="23">
        <v>10</v>
      </c>
      <c r="F47" s="68">
        <v>0</v>
      </c>
      <c r="G47" s="67">
        <f t="shared" si="2"/>
        <v>0</v>
      </c>
    </row>
    <row r="48" spans="1:7" ht="15">
      <c r="A48" s="49" t="s">
        <v>221</v>
      </c>
      <c r="B48" s="4" t="s">
        <v>128</v>
      </c>
      <c r="C48" s="59"/>
      <c r="D48" s="23" t="s">
        <v>3</v>
      </c>
      <c r="E48" s="23">
        <v>15</v>
      </c>
      <c r="F48" s="68">
        <v>0</v>
      </c>
      <c r="G48" s="67">
        <f t="shared" si="2"/>
        <v>0</v>
      </c>
    </row>
    <row r="49" spans="1:7" ht="15">
      <c r="A49" s="49" t="s">
        <v>222</v>
      </c>
      <c r="B49" s="4" t="s">
        <v>133</v>
      </c>
      <c r="C49" s="59"/>
      <c r="D49" s="23" t="s">
        <v>3</v>
      </c>
      <c r="E49" s="23">
        <v>15</v>
      </c>
      <c r="F49" s="68">
        <v>0</v>
      </c>
      <c r="G49" s="67">
        <f aca="true" t="shared" si="3" ref="G49:G55">E49*F49</f>
        <v>0</v>
      </c>
    </row>
    <row r="50" spans="1:7" ht="15">
      <c r="A50" s="49" t="s">
        <v>223</v>
      </c>
      <c r="B50" s="4" t="s">
        <v>127</v>
      </c>
      <c r="C50" s="59"/>
      <c r="D50" s="23" t="s">
        <v>3</v>
      </c>
      <c r="E50" s="23">
        <v>10</v>
      </c>
      <c r="F50" s="68">
        <v>0</v>
      </c>
      <c r="G50" s="67">
        <f t="shared" si="3"/>
        <v>0</v>
      </c>
    </row>
    <row r="51" spans="1:7" ht="15">
      <c r="A51" s="49" t="s">
        <v>224</v>
      </c>
      <c r="B51" s="4" t="s">
        <v>126</v>
      </c>
      <c r="C51" s="59"/>
      <c r="D51" s="23" t="s">
        <v>3</v>
      </c>
      <c r="E51" s="23">
        <v>18</v>
      </c>
      <c r="F51" s="68">
        <v>0</v>
      </c>
      <c r="G51" s="67">
        <f t="shared" si="3"/>
        <v>0</v>
      </c>
    </row>
    <row r="52" spans="1:7" ht="15">
      <c r="A52" s="49" t="s">
        <v>225</v>
      </c>
      <c r="B52" s="4" t="s">
        <v>129</v>
      </c>
      <c r="C52" s="59"/>
      <c r="D52" s="23" t="s">
        <v>3</v>
      </c>
      <c r="E52" s="23">
        <v>10</v>
      </c>
      <c r="F52" s="68">
        <v>0</v>
      </c>
      <c r="G52" s="67">
        <f t="shared" si="3"/>
        <v>0</v>
      </c>
    </row>
    <row r="53" spans="1:7" ht="15">
      <c r="A53" s="49" t="s">
        <v>226</v>
      </c>
      <c r="B53" s="4" t="s">
        <v>130</v>
      </c>
      <c r="C53" s="59"/>
      <c r="D53" s="23" t="s">
        <v>3</v>
      </c>
      <c r="E53" s="23">
        <v>20</v>
      </c>
      <c r="F53" s="68">
        <v>0</v>
      </c>
      <c r="G53" s="67">
        <f t="shared" si="3"/>
        <v>0</v>
      </c>
    </row>
    <row r="54" spans="1:7" ht="15">
      <c r="A54" s="49" t="s">
        <v>227</v>
      </c>
      <c r="B54" s="4" t="s">
        <v>131</v>
      </c>
      <c r="C54" s="59"/>
      <c r="D54" s="23" t="s">
        <v>3</v>
      </c>
      <c r="E54" s="23">
        <v>10</v>
      </c>
      <c r="F54" s="68">
        <v>0</v>
      </c>
      <c r="G54" s="67">
        <f t="shared" si="3"/>
        <v>0</v>
      </c>
    </row>
    <row r="55" spans="1:7" ht="15">
      <c r="A55" s="50" t="s">
        <v>228</v>
      </c>
      <c r="B55" s="4" t="s">
        <v>132</v>
      </c>
      <c r="C55" s="59"/>
      <c r="D55" s="23" t="s">
        <v>3</v>
      </c>
      <c r="E55" s="23">
        <v>10</v>
      </c>
      <c r="F55" s="68">
        <v>0</v>
      </c>
      <c r="G55" s="67">
        <f t="shared" si="3"/>
        <v>0</v>
      </c>
    </row>
    <row r="56" spans="2:6" ht="6.9" customHeight="1">
      <c r="B56" s="83"/>
      <c r="C56" s="77"/>
      <c r="D56" s="77"/>
      <c r="E56" s="77"/>
      <c r="F56" s="69"/>
    </row>
    <row r="57" spans="1:7" ht="15">
      <c r="A57" s="44">
        <v>4</v>
      </c>
      <c r="B57" s="86" t="s">
        <v>112</v>
      </c>
      <c r="C57" s="87"/>
      <c r="D57" s="87"/>
      <c r="E57" s="87"/>
      <c r="F57" s="19"/>
      <c r="G57" s="19"/>
    </row>
    <row r="58" spans="1:7" ht="15" customHeight="1">
      <c r="A58" s="48" t="s">
        <v>229</v>
      </c>
      <c r="B58" s="4" t="s">
        <v>113</v>
      </c>
      <c r="C58" s="59"/>
      <c r="D58" s="23" t="s">
        <v>3</v>
      </c>
      <c r="E58" s="24">
        <v>8</v>
      </c>
      <c r="F58" s="68">
        <v>0</v>
      </c>
      <c r="G58" s="67">
        <f aca="true" t="shared" si="4" ref="G58:G60">E58*F58</f>
        <v>0</v>
      </c>
    </row>
    <row r="59" spans="1:7" ht="15">
      <c r="A59" s="49" t="s">
        <v>230</v>
      </c>
      <c r="B59" s="4" t="s">
        <v>114</v>
      </c>
      <c r="C59" s="59"/>
      <c r="D59" s="23" t="s">
        <v>3</v>
      </c>
      <c r="E59" s="24">
        <v>10</v>
      </c>
      <c r="F59" s="68">
        <v>0</v>
      </c>
      <c r="G59" s="67">
        <f t="shared" si="4"/>
        <v>0</v>
      </c>
    </row>
    <row r="60" spans="1:7" ht="15">
      <c r="A60" s="50" t="s">
        <v>231</v>
      </c>
      <c r="B60" s="4" t="s">
        <v>180</v>
      </c>
      <c r="C60" s="59"/>
      <c r="D60" s="23" t="s">
        <v>3</v>
      </c>
      <c r="E60" s="24">
        <v>25</v>
      </c>
      <c r="F60" s="68">
        <v>0</v>
      </c>
      <c r="G60" s="67">
        <f t="shared" si="4"/>
        <v>0</v>
      </c>
    </row>
    <row r="61" spans="2:6" ht="6.9" customHeight="1">
      <c r="B61" s="84"/>
      <c r="C61" s="85"/>
      <c r="D61" s="85"/>
      <c r="E61" s="85"/>
      <c r="F61" s="69"/>
    </row>
    <row r="62" spans="1:7" ht="15">
      <c r="A62" s="44">
        <v>5</v>
      </c>
      <c r="B62" s="8" t="s">
        <v>111</v>
      </c>
      <c r="C62" s="8"/>
      <c r="D62" s="26"/>
      <c r="E62" s="27"/>
      <c r="F62" s="19"/>
      <c r="G62" s="19"/>
    </row>
    <row r="63" spans="1:7" ht="15">
      <c r="A63" s="48" t="s">
        <v>232</v>
      </c>
      <c r="B63" s="70" t="s">
        <v>422</v>
      </c>
      <c r="C63" s="59"/>
      <c r="D63" s="23" t="s">
        <v>3</v>
      </c>
      <c r="E63" s="24">
        <v>15</v>
      </c>
      <c r="F63" s="68">
        <v>0</v>
      </c>
      <c r="G63" s="67">
        <f aca="true" t="shared" si="5" ref="G63:G65">E63*F63</f>
        <v>0</v>
      </c>
    </row>
    <row r="64" spans="1:7" ht="15">
      <c r="A64" s="49" t="s">
        <v>233</v>
      </c>
      <c r="B64" s="71" t="s">
        <v>423</v>
      </c>
      <c r="C64" s="59"/>
      <c r="D64" s="23" t="s">
        <v>3</v>
      </c>
      <c r="E64" s="24">
        <v>15</v>
      </c>
      <c r="F64" s="68">
        <v>0</v>
      </c>
      <c r="G64" s="67">
        <f t="shared" si="5"/>
        <v>0</v>
      </c>
    </row>
    <row r="65" spans="1:7" ht="15">
      <c r="A65" s="49" t="s">
        <v>234</v>
      </c>
      <c r="B65" s="71" t="s">
        <v>424</v>
      </c>
      <c r="C65" s="59"/>
      <c r="D65" s="23" t="s">
        <v>3</v>
      </c>
      <c r="E65" s="24">
        <v>15</v>
      </c>
      <c r="F65" s="68">
        <v>0</v>
      </c>
      <c r="G65" s="67">
        <f t="shared" si="5"/>
        <v>0</v>
      </c>
    </row>
    <row r="66" spans="1:7" ht="15">
      <c r="A66" s="50" t="s">
        <v>235</v>
      </c>
      <c r="B66" s="4" t="s">
        <v>15</v>
      </c>
      <c r="C66" s="59"/>
      <c r="D66" s="21" t="s">
        <v>3</v>
      </c>
      <c r="E66" s="20">
        <v>6</v>
      </c>
      <c r="F66" s="68">
        <v>0</v>
      </c>
      <c r="G66" s="67">
        <f aca="true" t="shared" si="6" ref="G66">E66*F66</f>
        <v>0</v>
      </c>
    </row>
    <row r="67" spans="2:6" ht="6.9" customHeight="1">
      <c r="B67" s="83"/>
      <c r="C67" s="77"/>
      <c r="D67" s="77"/>
      <c r="E67" s="77"/>
      <c r="F67" s="69"/>
    </row>
    <row r="68" spans="1:7" ht="15">
      <c r="A68" s="44">
        <v>6</v>
      </c>
      <c r="B68" s="8" t="s">
        <v>83</v>
      </c>
      <c r="C68" s="8"/>
      <c r="D68" s="26"/>
      <c r="E68" s="27"/>
      <c r="F68" s="19"/>
      <c r="G68" s="19"/>
    </row>
    <row r="69" spans="1:7" ht="15">
      <c r="A69" s="48" t="s">
        <v>236</v>
      </c>
      <c r="B69" s="4" t="s">
        <v>117</v>
      </c>
      <c r="C69" s="59"/>
      <c r="D69" s="21" t="s">
        <v>3</v>
      </c>
      <c r="E69" s="21">
        <v>2</v>
      </c>
      <c r="F69" s="68">
        <v>0</v>
      </c>
      <c r="G69" s="67">
        <f aca="true" t="shared" si="7" ref="G69:G71">E69*F69</f>
        <v>0</v>
      </c>
    </row>
    <row r="70" spans="1:7" ht="15">
      <c r="A70" s="49" t="s">
        <v>237</v>
      </c>
      <c r="B70" s="4" t="s">
        <v>120</v>
      </c>
      <c r="C70" s="59"/>
      <c r="D70" s="21" t="s">
        <v>3</v>
      </c>
      <c r="E70" s="21">
        <v>2</v>
      </c>
      <c r="F70" s="68">
        <v>0</v>
      </c>
      <c r="G70" s="67">
        <f t="shared" si="7"/>
        <v>0</v>
      </c>
    </row>
    <row r="71" spans="1:7" ht="15">
      <c r="A71" s="49" t="s">
        <v>238</v>
      </c>
      <c r="B71" s="5" t="s">
        <v>115</v>
      </c>
      <c r="C71" s="59"/>
      <c r="D71" s="23" t="s">
        <v>3</v>
      </c>
      <c r="E71" s="23">
        <v>3</v>
      </c>
      <c r="F71" s="68">
        <v>0</v>
      </c>
      <c r="G71" s="67">
        <f t="shared" si="7"/>
        <v>0</v>
      </c>
    </row>
    <row r="72" spans="1:7" ht="15">
      <c r="A72" s="49" t="s">
        <v>239</v>
      </c>
      <c r="B72" s="5" t="s">
        <v>116</v>
      </c>
      <c r="C72" s="59"/>
      <c r="D72" s="23" t="s">
        <v>3</v>
      </c>
      <c r="E72" s="23">
        <v>3</v>
      </c>
      <c r="F72" s="68">
        <v>0</v>
      </c>
      <c r="G72" s="67">
        <f aca="true" t="shared" si="8" ref="G72:G81">E72*F72</f>
        <v>0</v>
      </c>
    </row>
    <row r="73" spans="1:7" ht="15">
      <c r="A73" s="49" t="s">
        <v>240</v>
      </c>
      <c r="B73" s="5" t="s">
        <v>118</v>
      </c>
      <c r="C73" s="59"/>
      <c r="D73" s="23" t="s">
        <v>3</v>
      </c>
      <c r="E73" s="23">
        <v>4</v>
      </c>
      <c r="F73" s="68">
        <v>0</v>
      </c>
      <c r="G73" s="67">
        <f t="shared" si="8"/>
        <v>0</v>
      </c>
    </row>
    <row r="74" spans="1:7" ht="15">
      <c r="A74" s="49" t="s">
        <v>241</v>
      </c>
      <c r="B74" s="5" t="s">
        <v>119</v>
      </c>
      <c r="C74" s="59"/>
      <c r="D74" s="23" t="s">
        <v>3</v>
      </c>
      <c r="E74" s="23">
        <v>4</v>
      </c>
      <c r="F74" s="68">
        <v>0</v>
      </c>
      <c r="G74" s="67">
        <f t="shared" si="8"/>
        <v>0</v>
      </c>
    </row>
    <row r="75" spans="1:7" ht="15">
      <c r="A75" s="49" t="s">
        <v>242</v>
      </c>
      <c r="B75" s="4" t="s">
        <v>84</v>
      </c>
      <c r="C75" s="59"/>
      <c r="D75" s="21" t="s">
        <v>3</v>
      </c>
      <c r="E75" s="21">
        <v>15</v>
      </c>
      <c r="F75" s="68">
        <v>0</v>
      </c>
      <c r="G75" s="67">
        <f t="shared" si="8"/>
        <v>0</v>
      </c>
    </row>
    <row r="76" spans="1:7" ht="15">
      <c r="A76" s="49" t="s">
        <v>243</v>
      </c>
      <c r="B76" s="4" t="s">
        <v>14</v>
      </c>
      <c r="C76" s="59"/>
      <c r="D76" s="21" t="s">
        <v>3</v>
      </c>
      <c r="E76" s="21">
        <v>15</v>
      </c>
      <c r="F76" s="68">
        <v>0</v>
      </c>
      <c r="G76" s="67">
        <f t="shared" si="8"/>
        <v>0</v>
      </c>
    </row>
    <row r="77" spans="1:7" ht="15">
      <c r="A77" s="49" t="s">
        <v>244</v>
      </c>
      <c r="B77" s="4" t="s">
        <v>85</v>
      </c>
      <c r="C77" s="59"/>
      <c r="D77" s="23" t="s">
        <v>3</v>
      </c>
      <c r="E77" s="23">
        <v>6</v>
      </c>
      <c r="F77" s="68">
        <v>0</v>
      </c>
      <c r="G77" s="67">
        <f t="shared" si="8"/>
        <v>0</v>
      </c>
    </row>
    <row r="78" spans="1:7" ht="15">
      <c r="A78" s="49" t="s">
        <v>245</v>
      </c>
      <c r="B78" s="4" t="s">
        <v>86</v>
      </c>
      <c r="C78" s="59"/>
      <c r="D78" s="23" t="s">
        <v>3</v>
      </c>
      <c r="E78" s="23">
        <v>6</v>
      </c>
      <c r="F78" s="68">
        <v>0</v>
      </c>
      <c r="G78" s="67">
        <f t="shared" si="8"/>
        <v>0</v>
      </c>
    </row>
    <row r="79" spans="1:7" ht="15">
      <c r="A79" s="49" t="s">
        <v>246</v>
      </c>
      <c r="B79" s="4" t="s">
        <v>87</v>
      </c>
      <c r="C79" s="59"/>
      <c r="D79" s="23" t="s">
        <v>3</v>
      </c>
      <c r="E79" s="23">
        <v>10</v>
      </c>
      <c r="F79" s="68">
        <v>0</v>
      </c>
      <c r="G79" s="67">
        <f t="shared" si="8"/>
        <v>0</v>
      </c>
    </row>
    <row r="80" spans="1:7" ht="15">
      <c r="A80" s="49" t="s">
        <v>247</v>
      </c>
      <c r="B80" s="4" t="s">
        <v>121</v>
      </c>
      <c r="C80" s="59"/>
      <c r="D80" s="23" t="s">
        <v>3</v>
      </c>
      <c r="E80" s="23">
        <v>6</v>
      </c>
      <c r="F80" s="68">
        <v>0</v>
      </c>
      <c r="G80" s="67">
        <f t="shared" si="8"/>
        <v>0</v>
      </c>
    </row>
    <row r="81" spans="1:7" ht="15">
      <c r="A81" s="50" t="s">
        <v>248</v>
      </c>
      <c r="B81" s="4" t="s">
        <v>122</v>
      </c>
      <c r="C81" s="59"/>
      <c r="D81" s="23" t="s">
        <v>3</v>
      </c>
      <c r="E81" s="23">
        <v>4</v>
      </c>
      <c r="F81" s="68">
        <v>0</v>
      </c>
      <c r="G81" s="67">
        <f t="shared" si="8"/>
        <v>0</v>
      </c>
    </row>
    <row r="82" spans="2:6" ht="6.9" customHeight="1">
      <c r="B82" s="76"/>
      <c r="C82" s="76"/>
      <c r="D82" s="76"/>
      <c r="E82" s="76"/>
      <c r="F82" s="15"/>
    </row>
    <row r="83" spans="1:7" ht="15">
      <c r="A83" s="44">
        <v>7</v>
      </c>
      <c r="B83" s="8" t="s">
        <v>39</v>
      </c>
      <c r="C83" s="8"/>
      <c r="D83" s="28"/>
      <c r="E83" s="28"/>
      <c r="F83" s="19"/>
      <c r="G83" s="19"/>
    </row>
    <row r="84" spans="1:7" ht="15">
      <c r="A84" s="48" t="s">
        <v>249</v>
      </c>
      <c r="B84" s="4" t="s">
        <v>149</v>
      </c>
      <c r="C84" s="59"/>
      <c r="D84" s="23" t="s">
        <v>3</v>
      </c>
      <c r="E84" s="23">
        <v>50</v>
      </c>
      <c r="F84" s="68">
        <v>0</v>
      </c>
      <c r="G84" s="67">
        <f aca="true" t="shared" si="9" ref="G84:G86">E84*F84</f>
        <v>0</v>
      </c>
    </row>
    <row r="85" spans="1:8" ht="15">
      <c r="A85" s="49" t="s">
        <v>250</v>
      </c>
      <c r="B85" s="71" t="s">
        <v>425</v>
      </c>
      <c r="C85" s="59"/>
      <c r="D85" s="23" t="s">
        <v>3</v>
      </c>
      <c r="E85" s="23">
        <v>50</v>
      </c>
      <c r="F85" s="68">
        <v>0</v>
      </c>
      <c r="G85" s="67">
        <f t="shared" si="9"/>
        <v>0</v>
      </c>
      <c r="H85" s="1"/>
    </row>
    <row r="86" spans="1:7" ht="15">
      <c r="A86" s="49" t="s">
        <v>251</v>
      </c>
      <c r="B86" s="5" t="s">
        <v>174</v>
      </c>
      <c r="C86" s="59"/>
      <c r="D86" s="23" t="s">
        <v>3</v>
      </c>
      <c r="E86" s="23">
        <v>30</v>
      </c>
      <c r="F86" s="68">
        <v>0</v>
      </c>
      <c r="G86" s="67">
        <f t="shared" si="9"/>
        <v>0</v>
      </c>
    </row>
    <row r="87" spans="1:7" ht="15">
      <c r="A87" s="49" t="s">
        <v>252</v>
      </c>
      <c r="B87" s="5" t="s">
        <v>427</v>
      </c>
      <c r="C87" s="59"/>
      <c r="D87" s="23" t="s">
        <v>22</v>
      </c>
      <c r="E87" s="23">
        <v>3</v>
      </c>
      <c r="F87" s="68">
        <v>0</v>
      </c>
      <c r="G87" s="67">
        <f aca="true" t="shared" si="10" ref="G87:G97">E87*F87</f>
        <v>0</v>
      </c>
    </row>
    <row r="88" spans="1:7" ht="15">
      <c r="A88" s="49" t="s">
        <v>253</v>
      </c>
      <c r="B88" s="5" t="s">
        <v>426</v>
      </c>
      <c r="C88" s="59"/>
      <c r="D88" s="23" t="s">
        <v>3</v>
      </c>
      <c r="E88" s="23">
        <v>2</v>
      </c>
      <c r="F88" s="68">
        <v>0</v>
      </c>
      <c r="G88" s="67">
        <f t="shared" si="10"/>
        <v>0</v>
      </c>
    </row>
    <row r="89" spans="1:7" ht="15">
      <c r="A89" s="49" t="s">
        <v>254</v>
      </c>
      <c r="B89" s="5" t="s">
        <v>175</v>
      </c>
      <c r="C89" s="59"/>
      <c r="D89" s="23" t="s">
        <v>3</v>
      </c>
      <c r="E89" s="23">
        <v>3</v>
      </c>
      <c r="F89" s="68">
        <v>0</v>
      </c>
      <c r="G89" s="67">
        <f t="shared" si="10"/>
        <v>0</v>
      </c>
    </row>
    <row r="90" spans="1:7" ht="15">
      <c r="A90" s="49" t="s">
        <v>255</v>
      </c>
      <c r="B90" s="5" t="s">
        <v>176</v>
      </c>
      <c r="C90" s="59"/>
      <c r="D90" s="23" t="s">
        <v>3</v>
      </c>
      <c r="E90" s="23">
        <v>10</v>
      </c>
      <c r="F90" s="68">
        <v>0</v>
      </c>
      <c r="G90" s="67">
        <f t="shared" si="10"/>
        <v>0</v>
      </c>
    </row>
    <row r="91" spans="1:7" ht="14.4" customHeight="1">
      <c r="A91" s="49" t="s">
        <v>256</v>
      </c>
      <c r="B91" s="5" t="s">
        <v>177</v>
      </c>
      <c r="C91" s="59"/>
      <c r="D91" s="23" t="s">
        <v>3</v>
      </c>
      <c r="E91" s="23">
        <v>2</v>
      </c>
      <c r="F91" s="68">
        <v>0</v>
      </c>
      <c r="G91" s="67">
        <f t="shared" si="10"/>
        <v>0</v>
      </c>
    </row>
    <row r="92" spans="1:7" ht="15">
      <c r="A92" s="49" t="s">
        <v>257</v>
      </c>
      <c r="B92" s="5" t="s">
        <v>428</v>
      </c>
      <c r="C92" s="59"/>
      <c r="D92" s="23" t="s">
        <v>3</v>
      </c>
      <c r="E92" s="23">
        <v>2</v>
      </c>
      <c r="F92" s="68">
        <v>0</v>
      </c>
      <c r="G92" s="67">
        <f t="shared" si="10"/>
        <v>0</v>
      </c>
    </row>
    <row r="93" spans="1:7" ht="15">
      <c r="A93" s="49" t="s">
        <v>258</v>
      </c>
      <c r="B93" s="5" t="s">
        <v>178</v>
      </c>
      <c r="C93" s="59"/>
      <c r="D93" s="23" t="s">
        <v>3</v>
      </c>
      <c r="E93" s="23">
        <v>4</v>
      </c>
      <c r="F93" s="68">
        <v>0</v>
      </c>
      <c r="G93" s="67">
        <f t="shared" si="10"/>
        <v>0</v>
      </c>
    </row>
    <row r="94" spans="1:7" ht="15">
      <c r="A94" s="49" t="s">
        <v>259</v>
      </c>
      <c r="B94" s="5" t="s">
        <v>179</v>
      </c>
      <c r="C94" s="59"/>
      <c r="D94" s="23" t="s">
        <v>22</v>
      </c>
      <c r="E94" s="23">
        <v>2</v>
      </c>
      <c r="F94" s="68">
        <v>0</v>
      </c>
      <c r="G94" s="67">
        <f t="shared" si="10"/>
        <v>0</v>
      </c>
    </row>
    <row r="95" spans="1:7" ht="15">
      <c r="A95" s="49" t="s">
        <v>260</v>
      </c>
      <c r="B95" s="5" t="s">
        <v>429</v>
      </c>
      <c r="C95" s="59"/>
      <c r="D95" s="23" t="s">
        <v>3</v>
      </c>
      <c r="E95" s="23">
        <v>2</v>
      </c>
      <c r="F95" s="68">
        <v>0</v>
      </c>
      <c r="G95" s="67">
        <f t="shared" si="10"/>
        <v>0</v>
      </c>
    </row>
    <row r="96" spans="1:7" ht="15">
      <c r="A96" s="49" t="s">
        <v>261</v>
      </c>
      <c r="B96" s="5" t="s">
        <v>136</v>
      </c>
      <c r="C96" s="59"/>
      <c r="D96" s="23" t="s">
        <v>3</v>
      </c>
      <c r="E96" s="23">
        <v>10</v>
      </c>
      <c r="F96" s="68">
        <v>0</v>
      </c>
      <c r="G96" s="67">
        <f t="shared" si="10"/>
        <v>0</v>
      </c>
    </row>
    <row r="97" spans="1:7" ht="15">
      <c r="A97" s="50" t="s">
        <v>262</v>
      </c>
      <c r="B97" s="5" t="s">
        <v>137</v>
      </c>
      <c r="C97" s="59"/>
      <c r="D97" s="23" t="s">
        <v>3</v>
      </c>
      <c r="E97" s="23">
        <v>5</v>
      </c>
      <c r="F97" s="68">
        <v>0</v>
      </c>
      <c r="G97" s="67">
        <f t="shared" si="10"/>
        <v>0</v>
      </c>
    </row>
    <row r="98" spans="2:5" ht="6.9" customHeight="1">
      <c r="B98" s="76"/>
      <c r="C98" s="76"/>
      <c r="D98" s="76"/>
      <c r="E98" s="76"/>
    </row>
    <row r="99" spans="1:7" ht="15">
      <c r="A99" s="44">
        <v>8</v>
      </c>
      <c r="B99" s="80" t="s">
        <v>50</v>
      </c>
      <c r="C99" s="81"/>
      <c r="D99" s="81"/>
      <c r="E99" s="82"/>
      <c r="F99" s="18"/>
      <c r="G99" s="19"/>
    </row>
    <row r="100" spans="1:7" ht="15">
      <c r="A100" s="48" t="s">
        <v>263</v>
      </c>
      <c r="B100" s="71" t="s">
        <v>430</v>
      </c>
      <c r="C100" s="59"/>
      <c r="D100" s="23" t="s">
        <v>3</v>
      </c>
      <c r="E100" s="23">
        <v>4</v>
      </c>
      <c r="F100" s="68">
        <v>0</v>
      </c>
      <c r="G100" s="67">
        <f>E100*F100</f>
        <v>0</v>
      </c>
    </row>
    <row r="101" spans="1:7" ht="15">
      <c r="A101" s="49" t="s">
        <v>264</v>
      </c>
      <c r="B101" s="71" t="s">
        <v>431</v>
      </c>
      <c r="C101" s="59"/>
      <c r="D101" s="23" t="s">
        <v>3</v>
      </c>
      <c r="E101" s="23">
        <v>2</v>
      </c>
      <c r="F101" s="68">
        <v>0</v>
      </c>
      <c r="G101" s="67">
        <f aca="true" t="shared" si="11" ref="G101:G102">E101*F101</f>
        <v>0</v>
      </c>
    </row>
    <row r="102" spans="1:7" ht="15">
      <c r="A102" s="49" t="s">
        <v>265</v>
      </c>
      <c r="B102" s="71" t="s">
        <v>432</v>
      </c>
      <c r="C102" s="59"/>
      <c r="D102" s="23" t="s">
        <v>3</v>
      </c>
      <c r="E102" s="23">
        <v>6</v>
      </c>
      <c r="F102" s="68">
        <v>0</v>
      </c>
      <c r="G102" s="67">
        <f t="shared" si="11"/>
        <v>0</v>
      </c>
    </row>
    <row r="103" spans="1:7" ht="15">
      <c r="A103" s="49" t="s">
        <v>266</v>
      </c>
      <c r="B103" s="71" t="s">
        <v>172</v>
      </c>
      <c r="C103" s="59"/>
      <c r="D103" s="23" t="s">
        <v>3</v>
      </c>
      <c r="E103" s="23">
        <v>2</v>
      </c>
      <c r="F103" s="68">
        <v>0</v>
      </c>
      <c r="G103" s="67">
        <f aca="true" t="shared" si="12" ref="G103:G107">E103*F103</f>
        <v>0</v>
      </c>
    </row>
    <row r="104" spans="1:7" ht="15">
      <c r="A104" s="49" t="s">
        <v>267</v>
      </c>
      <c r="B104" s="71" t="s">
        <v>173</v>
      </c>
      <c r="C104" s="59"/>
      <c r="D104" s="23" t="s">
        <v>3</v>
      </c>
      <c r="E104" s="23">
        <v>2</v>
      </c>
      <c r="F104" s="68">
        <v>0</v>
      </c>
      <c r="G104" s="67">
        <f t="shared" si="12"/>
        <v>0</v>
      </c>
    </row>
    <row r="105" spans="1:7" ht="15">
      <c r="A105" s="49" t="s">
        <v>268</v>
      </c>
      <c r="B105" s="71" t="s">
        <v>433</v>
      </c>
      <c r="C105" s="59"/>
      <c r="D105" s="23" t="s">
        <v>22</v>
      </c>
      <c r="E105" s="23">
        <v>2</v>
      </c>
      <c r="F105" s="68">
        <v>0</v>
      </c>
      <c r="G105" s="67">
        <f t="shared" si="12"/>
        <v>0</v>
      </c>
    </row>
    <row r="106" spans="1:7" ht="15">
      <c r="A106" s="49" t="s">
        <v>269</v>
      </c>
      <c r="B106" s="71" t="s">
        <v>434</v>
      </c>
      <c r="C106" s="59"/>
      <c r="D106" s="23" t="s">
        <v>3</v>
      </c>
      <c r="E106" s="23">
        <v>3</v>
      </c>
      <c r="F106" s="68">
        <v>0</v>
      </c>
      <c r="G106" s="67">
        <f t="shared" si="12"/>
        <v>0</v>
      </c>
    </row>
    <row r="107" spans="1:7" ht="15">
      <c r="A107" s="50" t="s">
        <v>270</v>
      </c>
      <c r="B107" s="71" t="s">
        <v>435</v>
      </c>
      <c r="C107" s="59"/>
      <c r="D107" s="23" t="s">
        <v>3</v>
      </c>
      <c r="E107" s="23">
        <v>2</v>
      </c>
      <c r="F107" s="68">
        <v>0</v>
      </c>
      <c r="G107" s="67">
        <f t="shared" si="12"/>
        <v>0</v>
      </c>
    </row>
    <row r="108" spans="1:5" ht="6.9" customHeight="1">
      <c r="A108" s="47"/>
      <c r="B108" s="77"/>
      <c r="C108" s="77"/>
      <c r="D108" s="77"/>
      <c r="E108" s="77"/>
    </row>
    <row r="109" spans="1:7" ht="15">
      <c r="A109" s="44">
        <v>9</v>
      </c>
      <c r="B109" s="80" t="s">
        <v>37</v>
      </c>
      <c r="C109" s="81"/>
      <c r="D109" s="81"/>
      <c r="E109" s="82"/>
      <c r="F109" s="18"/>
      <c r="G109" s="19"/>
    </row>
    <row r="110" spans="1:7" ht="15">
      <c r="A110" s="52" t="s">
        <v>271</v>
      </c>
      <c r="B110" s="71" t="s">
        <v>38</v>
      </c>
      <c r="C110" s="59"/>
      <c r="D110" s="21" t="s">
        <v>3</v>
      </c>
      <c r="E110" s="21">
        <v>800</v>
      </c>
      <c r="F110" s="68">
        <v>0</v>
      </c>
      <c r="G110" s="67">
        <f aca="true" t="shared" si="13" ref="G110">E110*F110</f>
        <v>0</v>
      </c>
    </row>
    <row r="111" spans="2:5" ht="6.9" customHeight="1">
      <c r="B111" s="76"/>
      <c r="C111" s="76"/>
      <c r="D111" s="76"/>
      <c r="E111" s="76"/>
    </row>
    <row r="112" spans="1:7" ht="15">
      <c r="A112" s="44">
        <v>10</v>
      </c>
      <c r="B112" s="8" t="s">
        <v>417</v>
      </c>
      <c r="C112" s="8"/>
      <c r="D112" s="26"/>
      <c r="E112" s="26"/>
      <c r="F112" s="18"/>
      <c r="G112" s="19"/>
    </row>
    <row r="113" spans="1:7" ht="15">
      <c r="A113" s="48" t="s">
        <v>272</v>
      </c>
      <c r="B113" s="71" t="s">
        <v>436</v>
      </c>
      <c r="C113" s="59"/>
      <c r="D113" s="23" t="s">
        <v>3</v>
      </c>
      <c r="E113" s="23">
        <v>600</v>
      </c>
      <c r="F113" s="68">
        <v>0</v>
      </c>
      <c r="G113" s="67">
        <f aca="true" t="shared" si="14" ref="G113:G115">E113*F113</f>
        <v>0</v>
      </c>
    </row>
    <row r="114" spans="1:7" ht="15">
      <c r="A114" s="49" t="s">
        <v>273</v>
      </c>
      <c r="B114" s="5" t="s">
        <v>437</v>
      </c>
      <c r="C114" s="59"/>
      <c r="D114" s="23" t="s">
        <v>3</v>
      </c>
      <c r="E114" s="23">
        <v>600</v>
      </c>
      <c r="F114" s="68">
        <v>0</v>
      </c>
      <c r="G114" s="67">
        <f t="shared" si="14"/>
        <v>0</v>
      </c>
    </row>
    <row r="115" spans="1:7" ht="15">
      <c r="A115" s="49" t="s">
        <v>274</v>
      </c>
      <c r="B115" s="9" t="s">
        <v>36</v>
      </c>
      <c r="C115" s="61"/>
      <c r="D115" s="23" t="s">
        <v>3</v>
      </c>
      <c r="E115" s="23">
        <v>400</v>
      </c>
      <c r="F115" s="68">
        <v>0</v>
      </c>
      <c r="G115" s="67">
        <f t="shared" si="14"/>
        <v>0</v>
      </c>
    </row>
    <row r="116" spans="1:7" ht="15">
      <c r="A116" s="49" t="s">
        <v>275</v>
      </c>
      <c r="B116" s="5" t="s">
        <v>34</v>
      </c>
      <c r="C116" s="59"/>
      <c r="D116" s="23" t="s">
        <v>3</v>
      </c>
      <c r="E116" s="23">
        <v>1000</v>
      </c>
      <c r="F116" s="68">
        <v>0</v>
      </c>
      <c r="G116" s="67">
        <f aca="true" t="shared" si="15" ref="G116:G117">E116*F116</f>
        <v>0</v>
      </c>
    </row>
    <row r="117" spans="1:7" ht="15">
      <c r="A117" s="50" t="s">
        <v>276</v>
      </c>
      <c r="B117" s="5" t="s">
        <v>35</v>
      </c>
      <c r="C117" s="59"/>
      <c r="D117" s="23" t="s">
        <v>3</v>
      </c>
      <c r="E117" s="23">
        <v>500</v>
      </c>
      <c r="F117" s="68">
        <v>0</v>
      </c>
      <c r="G117" s="67">
        <f t="shared" si="15"/>
        <v>0</v>
      </c>
    </row>
    <row r="118" spans="1:7" ht="15">
      <c r="A118" s="44">
        <v>11</v>
      </c>
      <c r="B118" s="10" t="s">
        <v>418</v>
      </c>
      <c r="C118" s="53"/>
      <c r="D118" s="79"/>
      <c r="E118" s="79"/>
      <c r="F118" s="29"/>
      <c r="G118" s="19"/>
    </row>
    <row r="119" spans="1:7" ht="15">
      <c r="A119" s="48" t="s">
        <v>277</v>
      </c>
      <c r="B119" s="5" t="s">
        <v>171</v>
      </c>
      <c r="C119" s="59"/>
      <c r="D119" s="23" t="s">
        <v>3</v>
      </c>
      <c r="E119" s="23">
        <v>50</v>
      </c>
      <c r="F119" s="68">
        <v>0</v>
      </c>
      <c r="G119" s="67">
        <f aca="true" t="shared" si="16" ref="G119:G121">E119*F119</f>
        <v>0</v>
      </c>
    </row>
    <row r="120" spans="1:7" ht="15">
      <c r="A120" s="49" t="s">
        <v>278</v>
      </c>
      <c r="B120" s="5" t="s">
        <v>153</v>
      </c>
      <c r="C120" s="59"/>
      <c r="D120" s="23" t="s">
        <v>3</v>
      </c>
      <c r="E120" s="23">
        <v>40</v>
      </c>
      <c r="F120" s="68">
        <v>0</v>
      </c>
      <c r="G120" s="67">
        <f t="shared" si="16"/>
        <v>0</v>
      </c>
    </row>
    <row r="121" spans="1:7" ht="15">
      <c r="A121" s="49" t="s">
        <v>279</v>
      </c>
      <c r="B121" s="5" t="s">
        <v>438</v>
      </c>
      <c r="C121" s="59"/>
      <c r="D121" s="23" t="s">
        <v>3</v>
      </c>
      <c r="E121" s="23">
        <v>40</v>
      </c>
      <c r="F121" s="68">
        <v>0</v>
      </c>
      <c r="G121" s="67">
        <f t="shared" si="16"/>
        <v>0</v>
      </c>
    </row>
    <row r="122" spans="1:7" ht="15">
      <c r="A122" s="49" t="s">
        <v>280</v>
      </c>
      <c r="B122" s="5" t="s">
        <v>439</v>
      </c>
      <c r="C122" s="59"/>
      <c r="D122" s="23" t="s">
        <v>3</v>
      </c>
      <c r="E122" s="23">
        <v>40</v>
      </c>
      <c r="F122" s="68">
        <v>0</v>
      </c>
      <c r="G122" s="67">
        <f aca="true" t="shared" si="17" ref="G122:G125">E122*F122</f>
        <v>0</v>
      </c>
    </row>
    <row r="123" spans="1:7" ht="15">
      <c r="A123" s="49" t="s">
        <v>281</v>
      </c>
      <c r="B123" s="5" t="s">
        <v>154</v>
      </c>
      <c r="C123" s="59"/>
      <c r="D123" s="23" t="s">
        <v>3</v>
      </c>
      <c r="E123" s="23">
        <v>50</v>
      </c>
      <c r="F123" s="68">
        <v>0</v>
      </c>
      <c r="G123" s="67">
        <f t="shared" si="17"/>
        <v>0</v>
      </c>
    </row>
    <row r="124" spans="1:7" ht="15">
      <c r="A124" s="49" t="s">
        <v>282</v>
      </c>
      <c r="B124" s="71" t="s">
        <v>156</v>
      </c>
      <c r="C124" s="59"/>
      <c r="D124" s="23" t="s">
        <v>3</v>
      </c>
      <c r="E124" s="23">
        <v>50</v>
      </c>
      <c r="F124" s="68">
        <v>0</v>
      </c>
      <c r="G124" s="67">
        <f t="shared" si="17"/>
        <v>0</v>
      </c>
    </row>
    <row r="125" spans="1:7" ht="15">
      <c r="A125" s="50" t="s">
        <v>283</v>
      </c>
      <c r="B125" s="71" t="s">
        <v>155</v>
      </c>
      <c r="C125" s="59"/>
      <c r="D125" s="23" t="s">
        <v>3</v>
      </c>
      <c r="E125" s="23">
        <v>40</v>
      </c>
      <c r="F125" s="68">
        <v>0</v>
      </c>
      <c r="G125" s="67">
        <f t="shared" si="17"/>
        <v>0</v>
      </c>
    </row>
    <row r="126" spans="2:5" ht="6.9" customHeight="1">
      <c r="B126" s="76"/>
      <c r="C126" s="76"/>
      <c r="D126" s="76"/>
      <c r="E126" s="76"/>
    </row>
    <row r="127" spans="1:7" ht="15">
      <c r="A127" s="44">
        <v>12</v>
      </c>
      <c r="B127" s="78" t="s">
        <v>419</v>
      </c>
      <c r="C127" s="78"/>
      <c r="D127" s="78"/>
      <c r="E127" s="78"/>
      <c r="F127" s="18"/>
      <c r="G127" s="19"/>
    </row>
    <row r="128" spans="1:7" ht="15">
      <c r="A128" s="48" t="s">
        <v>284</v>
      </c>
      <c r="B128" s="4" t="s">
        <v>18</v>
      </c>
      <c r="C128" s="59"/>
      <c r="D128" s="23" t="s">
        <v>3</v>
      </c>
      <c r="E128" s="23">
        <v>800</v>
      </c>
      <c r="F128" s="68">
        <v>0</v>
      </c>
      <c r="G128" s="67">
        <f aca="true" t="shared" si="18" ref="G128:G130">E128*F128</f>
        <v>0</v>
      </c>
    </row>
    <row r="129" spans="1:7" ht="15">
      <c r="A129" s="49" t="s">
        <v>285</v>
      </c>
      <c r="B129" s="4" t="s">
        <v>19</v>
      </c>
      <c r="C129" s="59"/>
      <c r="D129" s="23" t="s">
        <v>3</v>
      </c>
      <c r="E129" s="23">
        <v>1000</v>
      </c>
      <c r="F129" s="68">
        <v>0</v>
      </c>
      <c r="G129" s="67">
        <f t="shared" si="18"/>
        <v>0</v>
      </c>
    </row>
    <row r="130" spans="1:7" ht="15">
      <c r="A130" s="49" t="s">
        <v>286</v>
      </c>
      <c r="B130" s="4" t="s">
        <v>20</v>
      </c>
      <c r="C130" s="59"/>
      <c r="D130" s="23" t="s">
        <v>3</v>
      </c>
      <c r="E130" s="23">
        <v>1000</v>
      </c>
      <c r="F130" s="68">
        <v>0</v>
      </c>
      <c r="G130" s="67">
        <f t="shared" si="18"/>
        <v>0</v>
      </c>
    </row>
    <row r="131" spans="1:7" ht="15">
      <c r="A131" s="49" t="s">
        <v>287</v>
      </c>
      <c r="B131" s="4" t="s">
        <v>21</v>
      </c>
      <c r="C131" s="59"/>
      <c r="D131" s="23" t="s">
        <v>3</v>
      </c>
      <c r="E131" s="23">
        <v>600</v>
      </c>
      <c r="F131" s="68">
        <v>0</v>
      </c>
      <c r="G131" s="67">
        <f aca="true" t="shared" si="19" ref="G131:G135">E131*F131</f>
        <v>0</v>
      </c>
    </row>
    <row r="132" spans="1:7" ht="15">
      <c r="A132" s="49" t="s">
        <v>288</v>
      </c>
      <c r="B132" s="4" t="s">
        <v>148</v>
      </c>
      <c r="C132" s="59"/>
      <c r="D132" s="23" t="s">
        <v>3</v>
      </c>
      <c r="E132" s="23">
        <v>100</v>
      </c>
      <c r="F132" s="68">
        <v>0</v>
      </c>
      <c r="G132" s="67">
        <f t="shared" si="19"/>
        <v>0</v>
      </c>
    </row>
    <row r="133" spans="1:7" ht="15">
      <c r="A133" s="49" t="s">
        <v>289</v>
      </c>
      <c r="B133" s="4" t="s">
        <v>440</v>
      </c>
      <c r="C133" s="59"/>
      <c r="D133" s="23" t="s">
        <v>3</v>
      </c>
      <c r="E133" s="23">
        <v>100</v>
      </c>
      <c r="F133" s="68">
        <v>0</v>
      </c>
      <c r="G133" s="67">
        <f t="shared" si="19"/>
        <v>0</v>
      </c>
    </row>
    <row r="134" spans="1:7" ht="15">
      <c r="A134" s="49" t="s">
        <v>290</v>
      </c>
      <c r="B134" s="5" t="s">
        <v>24</v>
      </c>
      <c r="C134" s="59"/>
      <c r="D134" s="23" t="s">
        <v>3</v>
      </c>
      <c r="E134" s="23">
        <v>200</v>
      </c>
      <c r="F134" s="68">
        <v>0</v>
      </c>
      <c r="G134" s="67">
        <f t="shared" si="19"/>
        <v>0</v>
      </c>
    </row>
    <row r="135" spans="1:7" ht="15">
      <c r="A135" s="50" t="s">
        <v>291</v>
      </c>
      <c r="B135" s="5" t="s">
        <v>181</v>
      </c>
      <c r="C135" s="59"/>
      <c r="D135" s="23" t="s">
        <v>3</v>
      </c>
      <c r="E135" s="23">
        <v>6</v>
      </c>
      <c r="F135" s="68">
        <v>0</v>
      </c>
      <c r="G135" s="67">
        <f t="shared" si="19"/>
        <v>0</v>
      </c>
    </row>
    <row r="136" spans="2:5" ht="6.9" customHeight="1">
      <c r="B136" s="88"/>
      <c r="C136" s="76"/>
      <c r="D136" s="76"/>
      <c r="E136" s="92"/>
    </row>
    <row r="137" spans="1:7" ht="15">
      <c r="A137" s="44">
        <v>13</v>
      </c>
      <c r="B137" s="8" t="s">
        <v>420</v>
      </c>
      <c r="C137" s="8"/>
      <c r="D137" s="30"/>
      <c r="E137" s="30"/>
      <c r="F137" s="18"/>
      <c r="G137" s="19"/>
    </row>
    <row r="138" spans="1:8" ht="15">
      <c r="A138" s="48" t="s">
        <v>292</v>
      </c>
      <c r="B138" s="70" t="s">
        <v>441</v>
      </c>
      <c r="C138" s="62"/>
      <c r="D138" s="21" t="s">
        <v>3</v>
      </c>
      <c r="E138" s="21">
        <v>20</v>
      </c>
      <c r="F138" s="68">
        <v>0</v>
      </c>
      <c r="G138" s="67">
        <f aca="true" t="shared" si="20" ref="G138:G140">E138*F138</f>
        <v>0</v>
      </c>
      <c r="H138" s="2"/>
    </row>
    <row r="139" spans="1:7" ht="15">
      <c r="A139" s="49" t="s">
        <v>293</v>
      </c>
      <c r="B139" s="70" t="s">
        <v>442</v>
      </c>
      <c r="C139" s="62"/>
      <c r="D139" s="21" t="s">
        <v>3</v>
      </c>
      <c r="E139" s="21">
        <v>10</v>
      </c>
      <c r="F139" s="68">
        <v>0</v>
      </c>
      <c r="G139" s="67">
        <f t="shared" si="20"/>
        <v>0</v>
      </c>
    </row>
    <row r="140" spans="1:7" ht="15">
      <c r="A140" s="49" t="s">
        <v>294</v>
      </c>
      <c r="B140" s="11" t="s">
        <v>443</v>
      </c>
      <c r="C140" s="63"/>
      <c r="D140" s="21" t="s">
        <v>3</v>
      </c>
      <c r="E140" s="21">
        <v>20</v>
      </c>
      <c r="F140" s="68">
        <v>0</v>
      </c>
      <c r="G140" s="67">
        <f t="shared" si="20"/>
        <v>0</v>
      </c>
    </row>
    <row r="141" spans="1:7" ht="15">
      <c r="A141" s="49" t="s">
        <v>295</v>
      </c>
      <c r="B141" s="12" t="s">
        <v>444</v>
      </c>
      <c r="C141" s="63"/>
      <c r="D141" s="23" t="s">
        <v>49</v>
      </c>
      <c r="E141" s="23">
        <v>20</v>
      </c>
      <c r="F141" s="68">
        <v>0</v>
      </c>
      <c r="G141" s="67">
        <f aca="true" t="shared" si="21" ref="G141:G155">E141*F141</f>
        <v>0</v>
      </c>
    </row>
    <row r="142" spans="1:7" ht="15">
      <c r="A142" s="49" t="s">
        <v>296</v>
      </c>
      <c r="B142" s="4" t="s">
        <v>445</v>
      </c>
      <c r="C142" s="59"/>
      <c r="D142" s="23" t="s">
        <v>3</v>
      </c>
      <c r="E142" s="23">
        <v>15</v>
      </c>
      <c r="F142" s="68">
        <v>0</v>
      </c>
      <c r="G142" s="67">
        <f t="shared" si="21"/>
        <v>0</v>
      </c>
    </row>
    <row r="143" spans="1:7" ht="15">
      <c r="A143" s="49" t="s">
        <v>297</v>
      </c>
      <c r="B143" s="5" t="s">
        <v>446</v>
      </c>
      <c r="C143" s="59"/>
      <c r="D143" s="23" t="s">
        <v>3</v>
      </c>
      <c r="E143" s="23">
        <v>15</v>
      </c>
      <c r="F143" s="68">
        <v>0</v>
      </c>
      <c r="G143" s="67">
        <f t="shared" si="21"/>
        <v>0</v>
      </c>
    </row>
    <row r="144" spans="1:7" ht="15">
      <c r="A144" s="49" t="s">
        <v>298</v>
      </c>
      <c r="B144" s="71" t="s">
        <v>448</v>
      </c>
      <c r="C144" s="59"/>
      <c r="D144" s="23" t="s">
        <v>3</v>
      </c>
      <c r="E144" s="23">
        <v>1</v>
      </c>
      <c r="F144" s="68">
        <v>0</v>
      </c>
      <c r="G144" s="67">
        <f t="shared" si="21"/>
        <v>0</v>
      </c>
    </row>
    <row r="145" spans="1:7" ht="15">
      <c r="A145" s="49" t="s">
        <v>299</v>
      </c>
      <c r="B145" s="71" t="s">
        <v>447</v>
      </c>
      <c r="C145" s="59"/>
      <c r="D145" s="23" t="s">
        <v>3</v>
      </c>
      <c r="E145" s="23">
        <v>1</v>
      </c>
      <c r="F145" s="68">
        <v>0</v>
      </c>
      <c r="G145" s="67">
        <f t="shared" si="21"/>
        <v>0</v>
      </c>
    </row>
    <row r="146" spans="1:7" ht="14.4" customHeight="1">
      <c r="A146" s="49" t="s">
        <v>300</v>
      </c>
      <c r="B146" s="71" t="s">
        <v>450</v>
      </c>
      <c r="C146" s="59"/>
      <c r="D146" s="21" t="s">
        <v>3</v>
      </c>
      <c r="E146" s="21">
        <v>20</v>
      </c>
      <c r="F146" s="68">
        <v>0</v>
      </c>
      <c r="G146" s="67">
        <f t="shared" si="21"/>
        <v>0</v>
      </c>
    </row>
    <row r="147" spans="1:7" ht="14.4" customHeight="1">
      <c r="A147" s="49" t="s">
        <v>301</v>
      </c>
      <c r="B147" s="71" t="s">
        <v>449</v>
      </c>
      <c r="C147" s="59"/>
      <c r="D147" s="21" t="s">
        <v>3</v>
      </c>
      <c r="E147" s="21">
        <v>80</v>
      </c>
      <c r="F147" s="68">
        <v>0</v>
      </c>
      <c r="G147" s="67">
        <f t="shared" si="21"/>
        <v>0</v>
      </c>
    </row>
    <row r="148" spans="1:7" ht="14.4" customHeight="1">
      <c r="A148" s="49" t="s">
        <v>302</v>
      </c>
      <c r="B148" s="71" t="s">
        <v>451</v>
      </c>
      <c r="C148" s="59"/>
      <c r="D148" s="21" t="s">
        <v>3</v>
      </c>
      <c r="E148" s="21">
        <v>40</v>
      </c>
      <c r="F148" s="68">
        <v>0</v>
      </c>
      <c r="G148" s="67">
        <f t="shared" si="21"/>
        <v>0</v>
      </c>
    </row>
    <row r="149" spans="1:7" ht="14.4" customHeight="1">
      <c r="A149" s="49" t="s">
        <v>303</v>
      </c>
      <c r="B149" s="71" t="s">
        <v>452</v>
      </c>
      <c r="C149" s="59"/>
      <c r="D149" s="21" t="s">
        <v>3</v>
      </c>
      <c r="E149" s="21">
        <v>15</v>
      </c>
      <c r="F149" s="68">
        <v>0</v>
      </c>
      <c r="G149" s="67">
        <f t="shared" si="21"/>
        <v>0</v>
      </c>
    </row>
    <row r="150" spans="1:7" ht="14.4" customHeight="1">
      <c r="A150" s="49" t="s">
        <v>304</v>
      </c>
      <c r="B150" s="71" t="s">
        <v>453</v>
      </c>
      <c r="C150" s="59"/>
      <c r="D150" s="21" t="s">
        <v>3</v>
      </c>
      <c r="E150" s="21">
        <v>50</v>
      </c>
      <c r="F150" s="68">
        <v>0</v>
      </c>
      <c r="G150" s="67">
        <f t="shared" si="21"/>
        <v>0</v>
      </c>
    </row>
    <row r="151" spans="1:7" ht="14.4" customHeight="1">
      <c r="A151" s="49" t="s">
        <v>305</v>
      </c>
      <c r="B151" s="71" t="s">
        <v>454</v>
      </c>
      <c r="C151" s="59"/>
      <c r="D151" s="21" t="s">
        <v>3</v>
      </c>
      <c r="E151" s="21">
        <v>15</v>
      </c>
      <c r="F151" s="68">
        <v>0</v>
      </c>
      <c r="G151" s="67">
        <f t="shared" si="21"/>
        <v>0</v>
      </c>
    </row>
    <row r="152" spans="1:7" ht="15">
      <c r="A152" s="49" t="s">
        <v>306</v>
      </c>
      <c r="B152" s="71" t="s">
        <v>158</v>
      </c>
      <c r="C152" s="59"/>
      <c r="D152" s="21" t="s">
        <v>3</v>
      </c>
      <c r="E152" s="21">
        <v>1</v>
      </c>
      <c r="F152" s="68">
        <v>0</v>
      </c>
      <c r="G152" s="67">
        <f t="shared" si="21"/>
        <v>0</v>
      </c>
    </row>
    <row r="153" spans="1:7" ht="15">
      <c r="A153" s="49" t="s">
        <v>307</v>
      </c>
      <c r="B153" s="71" t="s">
        <v>159</v>
      </c>
      <c r="C153" s="59"/>
      <c r="D153" s="21" t="s">
        <v>3</v>
      </c>
      <c r="E153" s="21">
        <v>1</v>
      </c>
      <c r="F153" s="68">
        <v>0</v>
      </c>
      <c r="G153" s="67">
        <f t="shared" si="21"/>
        <v>0</v>
      </c>
    </row>
    <row r="154" spans="1:7" ht="15">
      <c r="A154" s="49" t="s">
        <v>308</v>
      </c>
      <c r="B154" s="71" t="s">
        <v>160</v>
      </c>
      <c r="C154" s="59"/>
      <c r="D154" s="21" t="s">
        <v>3</v>
      </c>
      <c r="E154" s="21">
        <v>1</v>
      </c>
      <c r="F154" s="68">
        <v>0</v>
      </c>
      <c r="G154" s="67">
        <f t="shared" si="21"/>
        <v>0</v>
      </c>
    </row>
    <row r="155" spans="1:7" ht="15">
      <c r="A155" s="50" t="s">
        <v>309</v>
      </c>
      <c r="B155" s="71" t="s">
        <v>161</v>
      </c>
      <c r="C155" s="59"/>
      <c r="D155" s="21" t="s">
        <v>3</v>
      </c>
      <c r="E155" s="21">
        <v>1</v>
      </c>
      <c r="F155" s="68">
        <v>0</v>
      </c>
      <c r="G155" s="67">
        <f t="shared" si="21"/>
        <v>0</v>
      </c>
    </row>
    <row r="156" spans="2:5" ht="6.9" customHeight="1">
      <c r="B156" s="91"/>
      <c r="C156" s="89"/>
      <c r="D156" s="89"/>
      <c r="E156" s="89"/>
    </row>
    <row r="157" spans="1:7" ht="15">
      <c r="A157" s="44">
        <v>14</v>
      </c>
      <c r="B157" s="8" t="s">
        <v>25</v>
      </c>
      <c r="C157" s="8"/>
      <c r="D157" s="31"/>
      <c r="E157" s="31"/>
      <c r="F157" s="18"/>
      <c r="G157" s="19"/>
    </row>
    <row r="158" spans="1:7" ht="15">
      <c r="A158" s="48" t="s">
        <v>310</v>
      </c>
      <c r="B158" s="4" t="s">
        <v>31</v>
      </c>
      <c r="C158" s="59"/>
      <c r="D158" s="23" t="s">
        <v>3</v>
      </c>
      <c r="E158" s="23">
        <v>1000</v>
      </c>
      <c r="F158" s="68">
        <v>0</v>
      </c>
      <c r="G158" s="67">
        <f aca="true" t="shared" si="22" ref="G158:G160">E158*F158</f>
        <v>0</v>
      </c>
    </row>
    <row r="159" spans="1:7" ht="15">
      <c r="A159" s="49" t="s">
        <v>314</v>
      </c>
      <c r="B159" s="4" t="s">
        <v>29</v>
      </c>
      <c r="C159" s="59"/>
      <c r="D159" s="23" t="s">
        <v>3</v>
      </c>
      <c r="E159" s="23">
        <v>800</v>
      </c>
      <c r="F159" s="68">
        <v>0</v>
      </c>
      <c r="G159" s="67">
        <f t="shared" si="22"/>
        <v>0</v>
      </c>
    </row>
    <row r="160" spans="1:7" ht="15">
      <c r="A160" s="49" t="s">
        <v>315</v>
      </c>
      <c r="B160" s="5" t="s">
        <v>23</v>
      </c>
      <c r="C160" s="59"/>
      <c r="D160" s="23" t="s">
        <v>3</v>
      </c>
      <c r="E160" s="23">
        <v>800</v>
      </c>
      <c r="F160" s="68">
        <v>0</v>
      </c>
      <c r="G160" s="67">
        <f t="shared" si="22"/>
        <v>0</v>
      </c>
    </row>
    <row r="161" spans="1:7" ht="15">
      <c r="A161" s="49" t="s">
        <v>312</v>
      </c>
      <c r="B161" s="5" t="s">
        <v>26</v>
      </c>
      <c r="C161" s="59"/>
      <c r="D161" s="23" t="s">
        <v>3</v>
      </c>
      <c r="E161" s="23">
        <v>800</v>
      </c>
      <c r="F161" s="68">
        <v>0</v>
      </c>
      <c r="G161" s="67">
        <f aca="true" t="shared" si="23" ref="G161:G169">E161*F161</f>
        <v>0</v>
      </c>
    </row>
    <row r="162" spans="1:7" ht="15">
      <c r="A162" s="49" t="s">
        <v>316</v>
      </c>
      <c r="B162" s="5" t="s">
        <v>27</v>
      </c>
      <c r="C162" s="59"/>
      <c r="D162" s="23" t="s">
        <v>3</v>
      </c>
      <c r="E162" s="23">
        <v>10</v>
      </c>
      <c r="F162" s="68">
        <v>0</v>
      </c>
      <c r="G162" s="67">
        <f t="shared" si="23"/>
        <v>0</v>
      </c>
    </row>
    <row r="163" spans="1:7" ht="15">
      <c r="A163" s="49" t="s">
        <v>313</v>
      </c>
      <c r="B163" s="5" t="s">
        <v>28</v>
      </c>
      <c r="C163" s="59"/>
      <c r="D163" s="23" t="s">
        <v>3</v>
      </c>
      <c r="E163" s="23">
        <v>10</v>
      </c>
      <c r="F163" s="68">
        <v>0</v>
      </c>
      <c r="G163" s="67">
        <f t="shared" si="23"/>
        <v>0</v>
      </c>
    </row>
    <row r="164" spans="1:7" ht="15">
      <c r="A164" s="49" t="s">
        <v>317</v>
      </c>
      <c r="B164" s="5" t="s">
        <v>32</v>
      </c>
      <c r="C164" s="59"/>
      <c r="D164" s="23" t="s">
        <v>3</v>
      </c>
      <c r="E164" s="23">
        <v>10</v>
      </c>
      <c r="F164" s="68">
        <v>0</v>
      </c>
      <c r="G164" s="67">
        <f t="shared" si="23"/>
        <v>0</v>
      </c>
    </row>
    <row r="165" spans="1:7" ht="15">
      <c r="A165" s="49" t="s">
        <v>311</v>
      </c>
      <c r="B165" s="5" t="s">
        <v>30</v>
      </c>
      <c r="C165" s="59"/>
      <c r="D165" s="23" t="s">
        <v>3</v>
      </c>
      <c r="E165" s="23">
        <v>10</v>
      </c>
      <c r="F165" s="68">
        <v>0</v>
      </c>
      <c r="G165" s="67">
        <f t="shared" si="23"/>
        <v>0</v>
      </c>
    </row>
    <row r="166" spans="1:7" ht="15">
      <c r="A166" s="49" t="s">
        <v>318</v>
      </c>
      <c r="B166" s="4" t="s">
        <v>33</v>
      </c>
      <c r="C166" s="59"/>
      <c r="D166" s="23" t="s">
        <v>3</v>
      </c>
      <c r="E166" s="23">
        <v>4</v>
      </c>
      <c r="F166" s="68">
        <v>0</v>
      </c>
      <c r="G166" s="67">
        <f t="shared" si="23"/>
        <v>0</v>
      </c>
    </row>
    <row r="167" spans="1:7" ht="15">
      <c r="A167" s="49" t="s">
        <v>319</v>
      </c>
      <c r="B167" s="4" t="s">
        <v>134</v>
      </c>
      <c r="C167" s="59"/>
      <c r="D167" s="23" t="s">
        <v>3</v>
      </c>
      <c r="E167" s="23">
        <v>10</v>
      </c>
      <c r="F167" s="68">
        <v>0</v>
      </c>
      <c r="G167" s="67">
        <f t="shared" si="23"/>
        <v>0</v>
      </c>
    </row>
    <row r="168" spans="1:7" ht="15">
      <c r="A168" s="49" t="s">
        <v>320</v>
      </c>
      <c r="B168" s="4" t="s">
        <v>134</v>
      </c>
      <c r="C168" s="59"/>
      <c r="D168" s="23" t="s">
        <v>3</v>
      </c>
      <c r="E168" s="23">
        <v>6</v>
      </c>
      <c r="F168" s="68">
        <v>0</v>
      </c>
      <c r="G168" s="67">
        <f t="shared" si="23"/>
        <v>0</v>
      </c>
    </row>
    <row r="169" spans="1:7" ht="15">
      <c r="A169" s="51" t="s">
        <v>321</v>
      </c>
      <c r="B169" s="71" t="s">
        <v>455</v>
      </c>
      <c r="C169" s="59"/>
      <c r="D169" s="23" t="s">
        <v>3</v>
      </c>
      <c r="E169" s="23">
        <v>20</v>
      </c>
      <c r="F169" s="68">
        <v>0</v>
      </c>
      <c r="G169" s="67">
        <f t="shared" si="23"/>
        <v>0</v>
      </c>
    </row>
    <row r="170" spans="2:5" ht="6.9" customHeight="1">
      <c r="B170" s="83"/>
      <c r="C170" s="77"/>
      <c r="D170" s="77"/>
      <c r="E170" s="90"/>
    </row>
    <row r="171" spans="1:7" ht="15">
      <c r="A171" s="44">
        <v>15</v>
      </c>
      <c r="B171" s="8" t="s">
        <v>40</v>
      </c>
      <c r="C171" s="8"/>
      <c r="D171" s="28"/>
      <c r="E171" s="28"/>
      <c r="F171" s="32"/>
      <c r="G171" s="19"/>
    </row>
    <row r="172" spans="1:7" ht="15">
      <c r="A172" s="48" t="s">
        <v>322</v>
      </c>
      <c r="B172" s="5" t="s">
        <v>485</v>
      </c>
      <c r="C172" s="59"/>
      <c r="D172" s="23" t="s">
        <v>3</v>
      </c>
      <c r="E172" s="23">
        <v>1</v>
      </c>
      <c r="F172" s="68">
        <v>0</v>
      </c>
      <c r="G172" s="67">
        <f aca="true" t="shared" si="24" ref="G172:G174">E172*F172</f>
        <v>0</v>
      </c>
    </row>
    <row r="173" spans="1:7" ht="15">
      <c r="A173" s="49" t="s">
        <v>323</v>
      </c>
      <c r="B173" s="5" t="s">
        <v>486</v>
      </c>
      <c r="C173" s="59"/>
      <c r="D173" s="23" t="s">
        <v>3</v>
      </c>
      <c r="E173" s="23">
        <v>1</v>
      </c>
      <c r="F173" s="68">
        <v>0</v>
      </c>
      <c r="G173" s="67">
        <f t="shared" si="24"/>
        <v>0</v>
      </c>
    </row>
    <row r="174" spans="1:7" ht="15">
      <c r="A174" s="49" t="s">
        <v>324</v>
      </c>
      <c r="B174" s="5" t="s">
        <v>169</v>
      </c>
      <c r="C174" s="59"/>
      <c r="D174" s="23" t="s">
        <v>22</v>
      </c>
      <c r="E174" s="23">
        <v>2</v>
      </c>
      <c r="F174" s="68">
        <v>0</v>
      </c>
      <c r="G174" s="67">
        <f t="shared" si="24"/>
        <v>0</v>
      </c>
    </row>
    <row r="175" spans="1:7" ht="15">
      <c r="A175" s="49" t="s">
        <v>325</v>
      </c>
      <c r="B175" s="5" t="s">
        <v>170</v>
      </c>
      <c r="C175" s="59"/>
      <c r="D175" s="23" t="s">
        <v>3</v>
      </c>
      <c r="E175" s="23">
        <v>8</v>
      </c>
      <c r="F175" s="68">
        <v>0</v>
      </c>
      <c r="G175" s="67">
        <f aca="true" t="shared" si="25" ref="G175:G186">E175*F175</f>
        <v>0</v>
      </c>
    </row>
    <row r="176" spans="1:7" ht="15">
      <c r="A176" s="49" t="s">
        <v>326</v>
      </c>
      <c r="B176" s="4" t="s">
        <v>456</v>
      </c>
      <c r="C176" s="59"/>
      <c r="D176" s="23" t="s">
        <v>3</v>
      </c>
      <c r="E176" s="23">
        <v>1</v>
      </c>
      <c r="F176" s="68">
        <v>0</v>
      </c>
      <c r="G176" s="67">
        <f t="shared" si="25"/>
        <v>0</v>
      </c>
    </row>
    <row r="177" spans="1:7" ht="15">
      <c r="A177" s="49" t="s">
        <v>327</v>
      </c>
      <c r="B177" s="4" t="s">
        <v>41</v>
      </c>
      <c r="C177" s="59"/>
      <c r="D177" s="23" t="s">
        <v>3</v>
      </c>
      <c r="E177" s="23">
        <v>3</v>
      </c>
      <c r="F177" s="68">
        <v>0</v>
      </c>
      <c r="G177" s="67">
        <f t="shared" si="25"/>
        <v>0</v>
      </c>
    </row>
    <row r="178" spans="1:7" ht="15">
      <c r="A178" s="49" t="s">
        <v>328</v>
      </c>
      <c r="B178" s="4" t="s">
        <v>42</v>
      </c>
      <c r="C178" s="59"/>
      <c r="D178" s="23" t="s">
        <v>3</v>
      </c>
      <c r="E178" s="23">
        <v>3</v>
      </c>
      <c r="F178" s="68">
        <v>0</v>
      </c>
      <c r="G178" s="67">
        <f t="shared" si="25"/>
        <v>0</v>
      </c>
    </row>
    <row r="179" spans="1:7" ht="15">
      <c r="A179" s="49" t="s">
        <v>329</v>
      </c>
      <c r="B179" s="4" t="s">
        <v>43</v>
      </c>
      <c r="C179" s="59"/>
      <c r="D179" s="23" t="s">
        <v>22</v>
      </c>
      <c r="E179" s="23">
        <v>14</v>
      </c>
      <c r="F179" s="68">
        <v>0</v>
      </c>
      <c r="G179" s="67">
        <f t="shared" si="25"/>
        <v>0</v>
      </c>
    </row>
    <row r="180" spans="1:7" ht="15">
      <c r="A180" s="49" t="s">
        <v>330</v>
      </c>
      <c r="B180" s="4" t="s">
        <v>44</v>
      </c>
      <c r="C180" s="59"/>
      <c r="D180" s="23" t="s">
        <v>3</v>
      </c>
      <c r="E180" s="23">
        <v>2</v>
      </c>
      <c r="F180" s="68">
        <v>0</v>
      </c>
      <c r="G180" s="67">
        <f t="shared" si="25"/>
        <v>0</v>
      </c>
    </row>
    <row r="181" spans="1:7" ht="15">
      <c r="A181" s="49" t="s">
        <v>331</v>
      </c>
      <c r="B181" s="4" t="s">
        <v>45</v>
      </c>
      <c r="C181" s="59"/>
      <c r="D181" s="23" t="s">
        <v>3</v>
      </c>
      <c r="E181" s="23">
        <v>2</v>
      </c>
      <c r="F181" s="68">
        <v>0</v>
      </c>
      <c r="G181" s="67">
        <f t="shared" si="25"/>
        <v>0</v>
      </c>
    </row>
    <row r="182" spans="1:7" ht="15">
      <c r="A182" s="49" t="s">
        <v>332</v>
      </c>
      <c r="B182" s="4" t="s">
        <v>46</v>
      </c>
      <c r="C182" s="59"/>
      <c r="D182" s="23" t="s">
        <v>3</v>
      </c>
      <c r="E182" s="23">
        <v>4</v>
      </c>
      <c r="F182" s="68">
        <v>0</v>
      </c>
      <c r="G182" s="67">
        <f t="shared" si="25"/>
        <v>0</v>
      </c>
    </row>
    <row r="183" spans="1:7" ht="15">
      <c r="A183" s="49" t="s">
        <v>333</v>
      </c>
      <c r="B183" s="4" t="s">
        <v>47</v>
      </c>
      <c r="C183" s="59"/>
      <c r="D183" s="23" t="s">
        <v>22</v>
      </c>
      <c r="E183" s="23">
        <v>2</v>
      </c>
      <c r="F183" s="68">
        <v>0</v>
      </c>
      <c r="G183" s="67">
        <f t="shared" si="25"/>
        <v>0</v>
      </c>
    </row>
    <row r="184" spans="1:7" ht="15">
      <c r="A184" s="49" t="s">
        <v>334</v>
      </c>
      <c r="B184" s="4" t="s">
        <v>48</v>
      </c>
      <c r="C184" s="59"/>
      <c r="D184" s="23" t="s">
        <v>3</v>
      </c>
      <c r="E184" s="23">
        <v>4</v>
      </c>
      <c r="F184" s="68">
        <v>0</v>
      </c>
      <c r="G184" s="67">
        <f t="shared" si="25"/>
        <v>0</v>
      </c>
    </row>
    <row r="185" spans="1:7" ht="15">
      <c r="A185" s="49" t="s">
        <v>335</v>
      </c>
      <c r="B185" s="4" t="s">
        <v>457</v>
      </c>
      <c r="C185" s="59"/>
      <c r="D185" s="21" t="s">
        <v>3</v>
      </c>
      <c r="E185" s="21">
        <v>2</v>
      </c>
      <c r="F185" s="68">
        <v>0</v>
      </c>
      <c r="G185" s="67">
        <f t="shared" si="25"/>
        <v>0</v>
      </c>
    </row>
    <row r="186" spans="1:7" ht="15">
      <c r="A186" s="50" t="s">
        <v>336</v>
      </c>
      <c r="B186" s="4" t="s">
        <v>157</v>
      </c>
      <c r="C186" s="64"/>
      <c r="D186" s="33" t="s">
        <v>3</v>
      </c>
      <c r="E186" s="34">
        <v>2</v>
      </c>
      <c r="F186" s="68">
        <v>0</v>
      </c>
      <c r="G186" s="67">
        <f t="shared" si="25"/>
        <v>0</v>
      </c>
    </row>
    <row r="187" spans="2:5" ht="6.9" customHeight="1">
      <c r="B187" s="88"/>
      <c r="C187" s="76"/>
      <c r="D187" s="76"/>
      <c r="E187" s="89"/>
    </row>
    <row r="188" spans="1:7" ht="15">
      <c r="A188" s="44">
        <v>16</v>
      </c>
      <c r="B188" s="8" t="s">
        <v>68</v>
      </c>
      <c r="C188" s="8"/>
      <c r="D188" s="28"/>
      <c r="E188" s="28"/>
      <c r="F188" s="32"/>
      <c r="G188" s="19"/>
    </row>
    <row r="189" spans="1:7" ht="15">
      <c r="A189" s="48" t="s">
        <v>337</v>
      </c>
      <c r="B189" s="5" t="s">
        <v>51</v>
      </c>
      <c r="C189" s="59"/>
      <c r="D189" s="23" t="s">
        <v>3</v>
      </c>
      <c r="E189" s="23">
        <v>2</v>
      </c>
      <c r="F189" s="68">
        <v>0</v>
      </c>
      <c r="G189" s="67">
        <f aca="true" t="shared" si="26" ref="G189:G191">E189*F189</f>
        <v>0</v>
      </c>
    </row>
    <row r="190" spans="1:7" ht="15">
      <c r="A190" s="49" t="s">
        <v>338</v>
      </c>
      <c r="B190" s="4" t="s">
        <v>6</v>
      </c>
      <c r="C190" s="59"/>
      <c r="D190" s="23" t="s">
        <v>3</v>
      </c>
      <c r="E190" s="23">
        <v>2</v>
      </c>
      <c r="F190" s="68">
        <v>0</v>
      </c>
      <c r="G190" s="67">
        <f t="shared" si="26"/>
        <v>0</v>
      </c>
    </row>
    <row r="191" spans="1:7" ht="15">
      <c r="A191" s="49" t="s">
        <v>339</v>
      </c>
      <c r="B191" s="4" t="s">
        <v>138</v>
      </c>
      <c r="C191" s="59"/>
      <c r="D191" s="23" t="s">
        <v>3</v>
      </c>
      <c r="E191" s="23">
        <v>40</v>
      </c>
      <c r="F191" s="68">
        <v>0</v>
      </c>
      <c r="G191" s="67">
        <f t="shared" si="26"/>
        <v>0</v>
      </c>
    </row>
    <row r="192" spans="1:7" ht="15">
      <c r="A192" s="49" t="s">
        <v>340</v>
      </c>
      <c r="B192" s="4" t="s">
        <v>421</v>
      </c>
      <c r="C192" s="59"/>
      <c r="D192" s="23" t="s">
        <v>3</v>
      </c>
      <c r="E192" s="23">
        <v>4</v>
      </c>
      <c r="F192" s="68">
        <v>0</v>
      </c>
      <c r="G192" s="67">
        <f aca="true" t="shared" si="27" ref="G192:G255">E192*F192</f>
        <v>0</v>
      </c>
    </row>
    <row r="193" spans="1:7" ht="15">
      <c r="A193" s="49" t="s">
        <v>341</v>
      </c>
      <c r="B193" s="4" t="s">
        <v>142</v>
      </c>
      <c r="C193" s="59"/>
      <c r="D193" s="23" t="s">
        <v>3</v>
      </c>
      <c r="E193" s="23">
        <v>5</v>
      </c>
      <c r="F193" s="68">
        <v>0</v>
      </c>
      <c r="G193" s="67">
        <f t="shared" si="27"/>
        <v>0</v>
      </c>
    </row>
    <row r="194" spans="1:7" ht="15">
      <c r="A194" s="49" t="s">
        <v>342</v>
      </c>
      <c r="B194" s="4" t="s">
        <v>143</v>
      </c>
      <c r="C194" s="59"/>
      <c r="D194" s="23" t="s">
        <v>3</v>
      </c>
      <c r="E194" s="23">
        <v>5</v>
      </c>
      <c r="F194" s="68">
        <v>0</v>
      </c>
      <c r="G194" s="67">
        <f t="shared" si="27"/>
        <v>0</v>
      </c>
    </row>
    <row r="195" spans="1:7" ht="15">
      <c r="A195" s="49" t="s">
        <v>343</v>
      </c>
      <c r="B195" s="4" t="s">
        <v>55</v>
      </c>
      <c r="C195" s="59"/>
      <c r="D195" s="23" t="s">
        <v>3</v>
      </c>
      <c r="E195" s="23">
        <v>4</v>
      </c>
      <c r="F195" s="68">
        <v>0</v>
      </c>
      <c r="G195" s="67">
        <f t="shared" si="27"/>
        <v>0</v>
      </c>
    </row>
    <row r="196" spans="1:7" ht="15">
      <c r="A196" s="49" t="s">
        <v>344</v>
      </c>
      <c r="B196" s="4" t="s">
        <v>56</v>
      </c>
      <c r="C196" s="59"/>
      <c r="D196" s="23" t="s">
        <v>3</v>
      </c>
      <c r="E196" s="23">
        <v>10</v>
      </c>
      <c r="F196" s="68">
        <v>0</v>
      </c>
      <c r="G196" s="67">
        <f t="shared" si="27"/>
        <v>0</v>
      </c>
    </row>
    <row r="197" spans="1:7" ht="15">
      <c r="A197" s="49" t="s">
        <v>345</v>
      </c>
      <c r="B197" s="4" t="s">
        <v>58</v>
      </c>
      <c r="C197" s="59"/>
      <c r="D197" s="23" t="s">
        <v>3</v>
      </c>
      <c r="E197" s="23">
        <v>6</v>
      </c>
      <c r="F197" s="68">
        <v>0</v>
      </c>
      <c r="G197" s="67">
        <f t="shared" si="27"/>
        <v>0</v>
      </c>
    </row>
    <row r="198" spans="1:7" ht="15">
      <c r="A198" s="49" t="s">
        <v>346</v>
      </c>
      <c r="B198" s="4" t="s">
        <v>59</v>
      </c>
      <c r="C198" s="59"/>
      <c r="D198" s="23" t="s">
        <v>3</v>
      </c>
      <c r="E198" s="23">
        <v>6</v>
      </c>
      <c r="F198" s="68">
        <v>0</v>
      </c>
      <c r="G198" s="67">
        <f t="shared" si="27"/>
        <v>0</v>
      </c>
    </row>
    <row r="199" spans="1:7" ht="15">
      <c r="A199" s="49" t="s">
        <v>347</v>
      </c>
      <c r="B199" s="4" t="s">
        <v>60</v>
      </c>
      <c r="C199" s="59"/>
      <c r="D199" s="23" t="s">
        <v>3</v>
      </c>
      <c r="E199" s="23">
        <v>6</v>
      </c>
      <c r="F199" s="68">
        <v>0</v>
      </c>
      <c r="G199" s="67">
        <f t="shared" si="27"/>
        <v>0</v>
      </c>
    </row>
    <row r="200" spans="1:7" ht="15">
      <c r="A200" s="49" t="s">
        <v>348</v>
      </c>
      <c r="B200" s="4" t="s">
        <v>5</v>
      </c>
      <c r="C200" s="59"/>
      <c r="D200" s="23" t="s">
        <v>3</v>
      </c>
      <c r="E200" s="23">
        <v>4</v>
      </c>
      <c r="F200" s="68">
        <v>0</v>
      </c>
      <c r="G200" s="67">
        <f t="shared" si="27"/>
        <v>0</v>
      </c>
    </row>
    <row r="201" spans="1:7" ht="15">
      <c r="A201" s="49" t="s">
        <v>349</v>
      </c>
      <c r="B201" s="4" t="s">
        <v>61</v>
      </c>
      <c r="C201" s="59"/>
      <c r="D201" s="23" t="s">
        <v>3</v>
      </c>
      <c r="E201" s="23">
        <v>3</v>
      </c>
      <c r="F201" s="68">
        <v>0</v>
      </c>
      <c r="G201" s="67">
        <f t="shared" si="27"/>
        <v>0</v>
      </c>
    </row>
    <row r="202" spans="1:7" ht="15">
      <c r="A202" s="49" t="s">
        <v>350</v>
      </c>
      <c r="B202" s="4" t="s">
        <v>139</v>
      </c>
      <c r="C202" s="59"/>
      <c r="D202" s="23" t="s">
        <v>3</v>
      </c>
      <c r="E202" s="23">
        <v>40</v>
      </c>
      <c r="F202" s="68">
        <v>0</v>
      </c>
      <c r="G202" s="67">
        <f t="shared" si="27"/>
        <v>0</v>
      </c>
    </row>
    <row r="203" spans="1:7" ht="15">
      <c r="A203" s="49" t="s">
        <v>351</v>
      </c>
      <c r="B203" s="4" t="s">
        <v>140</v>
      </c>
      <c r="C203" s="59"/>
      <c r="D203" s="23" t="s">
        <v>3</v>
      </c>
      <c r="E203" s="23">
        <v>20</v>
      </c>
      <c r="F203" s="68">
        <v>0</v>
      </c>
      <c r="G203" s="67">
        <f t="shared" si="27"/>
        <v>0</v>
      </c>
    </row>
    <row r="204" spans="1:7" ht="15">
      <c r="A204" s="49" t="s">
        <v>352</v>
      </c>
      <c r="B204" s="5" t="s">
        <v>141</v>
      </c>
      <c r="C204" s="59"/>
      <c r="D204" s="23" t="s">
        <v>3</v>
      </c>
      <c r="E204" s="23">
        <v>4</v>
      </c>
      <c r="F204" s="68">
        <v>0</v>
      </c>
      <c r="G204" s="67">
        <f t="shared" si="27"/>
        <v>0</v>
      </c>
    </row>
    <row r="205" spans="1:7" ht="15">
      <c r="A205" s="49" t="s">
        <v>353</v>
      </c>
      <c r="B205" s="4" t="s">
        <v>4</v>
      </c>
      <c r="C205" s="59"/>
      <c r="D205" s="23" t="s">
        <v>3</v>
      </c>
      <c r="E205" s="23">
        <v>2</v>
      </c>
      <c r="F205" s="68">
        <v>0</v>
      </c>
      <c r="G205" s="67">
        <f t="shared" si="27"/>
        <v>0</v>
      </c>
    </row>
    <row r="206" spans="1:7" ht="15">
      <c r="A206" s="49" t="s">
        <v>354</v>
      </c>
      <c r="B206" s="4" t="s">
        <v>52</v>
      </c>
      <c r="C206" s="59"/>
      <c r="D206" s="23" t="s">
        <v>3</v>
      </c>
      <c r="E206" s="23">
        <v>6</v>
      </c>
      <c r="F206" s="68">
        <v>0</v>
      </c>
      <c r="G206" s="67">
        <f t="shared" si="27"/>
        <v>0</v>
      </c>
    </row>
    <row r="207" spans="1:7" ht="15">
      <c r="A207" s="49" t="s">
        <v>355</v>
      </c>
      <c r="B207" s="4" t="s">
        <v>53</v>
      </c>
      <c r="C207" s="59"/>
      <c r="D207" s="23" t="s">
        <v>3</v>
      </c>
      <c r="E207" s="23">
        <v>6</v>
      </c>
      <c r="F207" s="68">
        <v>0</v>
      </c>
      <c r="G207" s="67">
        <f t="shared" si="27"/>
        <v>0</v>
      </c>
    </row>
    <row r="208" spans="1:7" ht="15">
      <c r="A208" s="49" t="s">
        <v>356</v>
      </c>
      <c r="B208" s="4" t="s">
        <v>57</v>
      </c>
      <c r="C208" s="59"/>
      <c r="D208" s="23" t="s">
        <v>22</v>
      </c>
      <c r="E208" s="23">
        <v>6</v>
      </c>
      <c r="F208" s="68">
        <v>0</v>
      </c>
      <c r="G208" s="67">
        <f t="shared" si="27"/>
        <v>0</v>
      </c>
    </row>
    <row r="209" spans="1:7" ht="15">
      <c r="A209" s="49" t="s">
        <v>357</v>
      </c>
      <c r="B209" s="4" t="s">
        <v>54</v>
      </c>
      <c r="C209" s="59"/>
      <c r="D209" s="23" t="s">
        <v>22</v>
      </c>
      <c r="E209" s="23">
        <v>3</v>
      </c>
      <c r="F209" s="68">
        <v>0</v>
      </c>
      <c r="G209" s="67">
        <f t="shared" si="27"/>
        <v>0</v>
      </c>
    </row>
    <row r="210" spans="1:7" ht="15">
      <c r="A210" s="49" t="s">
        <v>358</v>
      </c>
      <c r="B210" s="4" t="s">
        <v>62</v>
      </c>
      <c r="C210" s="59"/>
      <c r="D210" s="23" t="s">
        <v>3</v>
      </c>
      <c r="E210" s="23">
        <v>4</v>
      </c>
      <c r="F210" s="68">
        <v>0</v>
      </c>
      <c r="G210" s="67">
        <f t="shared" si="27"/>
        <v>0</v>
      </c>
    </row>
    <row r="211" spans="1:7" ht="15">
      <c r="A211" s="49" t="s">
        <v>359</v>
      </c>
      <c r="B211" s="4" t="s">
        <v>182</v>
      </c>
      <c r="C211" s="59"/>
      <c r="D211" s="23" t="s">
        <v>3</v>
      </c>
      <c r="E211" s="23">
        <v>4</v>
      </c>
      <c r="F211" s="68">
        <v>0</v>
      </c>
      <c r="G211" s="67">
        <f t="shared" si="27"/>
        <v>0</v>
      </c>
    </row>
    <row r="212" spans="1:7" ht="15">
      <c r="A212" s="49" t="s">
        <v>360</v>
      </c>
      <c r="B212" s="4" t="s">
        <v>17</v>
      </c>
      <c r="C212" s="59"/>
      <c r="D212" s="23" t="s">
        <v>3</v>
      </c>
      <c r="E212" s="23">
        <v>2</v>
      </c>
      <c r="F212" s="68">
        <v>0</v>
      </c>
      <c r="G212" s="67">
        <f t="shared" si="27"/>
        <v>0</v>
      </c>
    </row>
    <row r="213" spans="1:7" ht="15">
      <c r="A213" s="49" t="s">
        <v>361</v>
      </c>
      <c r="B213" s="5" t="s">
        <v>183</v>
      </c>
      <c r="C213" s="59"/>
      <c r="D213" s="23" t="s">
        <v>3</v>
      </c>
      <c r="E213" s="23">
        <v>1</v>
      </c>
      <c r="F213" s="68">
        <v>0</v>
      </c>
      <c r="G213" s="67">
        <f t="shared" si="27"/>
        <v>0</v>
      </c>
    </row>
    <row r="214" spans="1:7" ht="15">
      <c r="A214" s="49" t="s">
        <v>362</v>
      </c>
      <c r="B214" s="71" t="s">
        <v>458</v>
      </c>
      <c r="C214" s="59"/>
      <c r="D214" s="23" t="s">
        <v>3</v>
      </c>
      <c r="E214" s="23">
        <v>2</v>
      </c>
      <c r="F214" s="68">
        <v>0</v>
      </c>
      <c r="G214" s="67">
        <f t="shared" si="27"/>
        <v>0</v>
      </c>
    </row>
    <row r="215" spans="1:7" ht="15">
      <c r="A215" s="49" t="s">
        <v>363</v>
      </c>
      <c r="B215" s="71" t="s">
        <v>459</v>
      </c>
      <c r="C215" s="59"/>
      <c r="D215" s="23" t="s">
        <v>3</v>
      </c>
      <c r="E215" s="23">
        <v>2</v>
      </c>
      <c r="F215" s="68">
        <v>0</v>
      </c>
      <c r="G215" s="67">
        <f t="shared" si="27"/>
        <v>0</v>
      </c>
    </row>
    <row r="216" spans="1:7" ht="15">
      <c r="A216" s="49" t="s">
        <v>364</v>
      </c>
      <c r="B216" s="71" t="s">
        <v>460</v>
      </c>
      <c r="C216" s="59"/>
      <c r="D216" s="23" t="s">
        <v>3</v>
      </c>
      <c r="E216" s="23">
        <v>2</v>
      </c>
      <c r="F216" s="68">
        <v>0</v>
      </c>
      <c r="G216" s="67">
        <f t="shared" si="27"/>
        <v>0</v>
      </c>
    </row>
    <row r="217" spans="1:7" ht="15">
      <c r="A217" s="49" t="s">
        <v>366</v>
      </c>
      <c r="B217" s="71" t="s">
        <v>461</v>
      </c>
      <c r="C217" s="59"/>
      <c r="D217" s="23" t="s">
        <v>3</v>
      </c>
      <c r="E217" s="23">
        <v>2</v>
      </c>
      <c r="F217" s="68">
        <v>0</v>
      </c>
      <c r="G217" s="67">
        <f t="shared" si="27"/>
        <v>0</v>
      </c>
    </row>
    <row r="218" spans="1:7" ht="15">
      <c r="A218" s="49" t="s">
        <v>367</v>
      </c>
      <c r="B218" s="71" t="s">
        <v>63</v>
      </c>
      <c r="C218" s="59"/>
      <c r="D218" s="23" t="s">
        <v>3</v>
      </c>
      <c r="E218" s="23">
        <v>4</v>
      </c>
      <c r="F218" s="68">
        <v>0</v>
      </c>
      <c r="G218" s="67">
        <f t="shared" si="27"/>
        <v>0</v>
      </c>
    </row>
    <row r="219" spans="1:7" ht="15">
      <c r="A219" s="49" t="s">
        <v>368</v>
      </c>
      <c r="B219" s="71" t="s">
        <v>64</v>
      </c>
      <c r="C219" s="59"/>
      <c r="D219" s="23" t="s">
        <v>3</v>
      </c>
      <c r="E219" s="23">
        <v>4</v>
      </c>
      <c r="F219" s="68">
        <v>0</v>
      </c>
      <c r="G219" s="67">
        <f t="shared" si="27"/>
        <v>0</v>
      </c>
    </row>
    <row r="220" spans="1:7" ht="15">
      <c r="A220" s="49" t="s">
        <v>369</v>
      </c>
      <c r="B220" s="71" t="s">
        <v>65</v>
      </c>
      <c r="C220" s="59"/>
      <c r="D220" s="23" t="s">
        <v>3</v>
      </c>
      <c r="E220" s="23">
        <v>2</v>
      </c>
      <c r="F220" s="68">
        <v>0</v>
      </c>
      <c r="G220" s="67">
        <f t="shared" si="27"/>
        <v>0</v>
      </c>
    </row>
    <row r="221" spans="1:7" ht="15">
      <c r="A221" s="49" t="s">
        <v>370</v>
      </c>
      <c r="B221" s="71" t="s">
        <v>66</v>
      </c>
      <c r="C221" s="59"/>
      <c r="D221" s="23" t="s">
        <v>3</v>
      </c>
      <c r="E221" s="23">
        <v>2</v>
      </c>
      <c r="F221" s="68">
        <v>0</v>
      </c>
      <c r="G221" s="67">
        <f t="shared" si="27"/>
        <v>0</v>
      </c>
    </row>
    <row r="222" spans="1:7" ht="15">
      <c r="A222" s="49" t="s">
        <v>371</v>
      </c>
      <c r="B222" s="71" t="s">
        <v>462</v>
      </c>
      <c r="C222" s="59"/>
      <c r="D222" s="23" t="s">
        <v>3</v>
      </c>
      <c r="E222" s="23">
        <v>2</v>
      </c>
      <c r="F222" s="68">
        <v>0</v>
      </c>
      <c r="G222" s="67">
        <f t="shared" si="27"/>
        <v>0</v>
      </c>
    </row>
    <row r="223" spans="1:7" ht="15">
      <c r="A223" s="49" t="s">
        <v>372</v>
      </c>
      <c r="B223" s="71" t="s">
        <v>463</v>
      </c>
      <c r="C223" s="59"/>
      <c r="D223" s="23" t="s">
        <v>3</v>
      </c>
      <c r="E223" s="23">
        <v>1</v>
      </c>
      <c r="F223" s="68">
        <v>0</v>
      </c>
      <c r="G223" s="67">
        <f t="shared" si="27"/>
        <v>0</v>
      </c>
    </row>
    <row r="224" spans="1:7" ht="15">
      <c r="A224" s="49" t="s">
        <v>373</v>
      </c>
      <c r="B224" s="71" t="s">
        <v>464</v>
      </c>
      <c r="C224" s="59"/>
      <c r="D224" s="23" t="s">
        <v>3</v>
      </c>
      <c r="E224" s="23">
        <v>2</v>
      </c>
      <c r="F224" s="68">
        <v>0</v>
      </c>
      <c r="G224" s="67">
        <f t="shared" si="27"/>
        <v>0</v>
      </c>
    </row>
    <row r="225" spans="1:7" ht="15">
      <c r="A225" s="49" t="s">
        <v>374</v>
      </c>
      <c r="B225" s="71" t="s">
        <v>465</v>
      </c>
      <c r="C225" s="59"/>
      <c r="D225" s="23" t="s">
        <v>3</v>
      </c>
      <c r="E225" s="23">
        <v>1</v>
      </c>
      <c r="F225" s="68">
        <v>0</v>
      </c>
      <c r="G225" s="67">
        <f t="shared" si="27"/>
        <v>0</v>
      </c>
    </row>
    <row r="226" spans="1:7" ht="15">
      <c r="A226" s="49" t="s">
        <v>375</v>
      </c>
      <c r="B226" s="4" t="s">
        <v>16</v>
      </c>
      <c r="C226" s="59"/>
      <c r="D226" s="23" t="s">
        <v>3</v>
      </c>
      <c r="E226" s="23">
        <v>4</v>
      </c>
      <c r="F226" s="68">
        <v>0</v>
      </c>
      <c r="G226" s="67">
        <f t="shared" si="27"/>
        <v>0</v>
      </c>
    </row>
    <row r="227" spans="1:7" ht="15">
      <c r="A227" s="49" t="s">
        <v>375</v>
      </c>
      <c r="B227" s="4" t="s">
        <v>67</v>
      </c>
      <c r="C227" s="59"/>
      <c r="D227" s="23" t="s">
        <v>3</v>
      </c>
      <c r="E227" s="23">
        <v>4</v>
      </c>
      <c r="F227" s="68">
        <v>0</v>
      </c>
      <c r="G227" s="67">
        <f t="shared" si="27"/>
        <v>0</v>
      </c>
    </row>
    <row r="228" spans="1:7" ht="15">
      <c r="A228" s="49" t="s">
        <v>376</v>
      </c>
      <c r="B228" s="4" t="s">
        <v>184</v>
      </c>
      <c r="C228" s="59"/>
      <c r="D228" s="23" t="s">
        <v>3</v>
      </c>
      <c r="E228" s="23">
        <v>15</v>
      </c>
      <c r="F228" s="68">
        <v>0</v>
      </c>
      <c r="G228" s="67">
        <f t="shared" si="27"/>
        <v>0</v>
      </c>
    </row>
    <row r="229" spans="1:7" ht="15">
      <c r="A229" s="49" t="s">
        <v>377</v>
      </c>
      <c r="B229" s="4" t="s">
        <v>185</v>
      </c>
      <c r="C229" s="59"/>
      <c r="D229" s="23" t="s">
        <v>3</v>
      </c>
      <c r="E229" s="23">
        <v>30</v>
      </c>
      <c r="F229" s="68">
        <v>0</v>
      </c>
      <c r="G229" s="67">
        <f t="shared" si="27"/>
        <v>0</v>
      </c>
    </row>
    <row r="230" spans="1:7" ht="15">
      <c r="A230" s="49" t="s">
        <v>378</v>
      </c>
      <c r="B230" s="4" t="s">
        <v>466</v>
      </c>
      <c r="C230" s="59"/>
      <c r="D230" s="23" t="s">
        <v>3</v>
      </c>
      <c r="E230" s="23">
        <v>10</v>
      </c>
      <c r="F230" s="68">
        <v>0</v>
      </c>
      <c r="G230" s="67">
        <f t="shared" si="27"/>
        <v>0</v>
      </c>
    </row>
    <row r="231" spans="1:7" ht="15">
      <c r="A231" s="49" t="s">
        <v>379</v>
      </c>
      <c r="B231" s="3" t="s">
        <v>69</v>
      </c>
      <c r="C231" s="61"/>
      <c r="D231" s="23" t="s">
        <v>3</v>
      </c>
      <c r="E231" s="23">
        <v>12</v>
      </c>
      <c r="F231" s="68">
        <v>0</v>
      </c>
      <c r="G231" s="67">
        <f t="shared" si="27"/>
        <v>0</v>
      </c>
    </row>
    <row r="232" spans="1:7" ht="15">
      <c r="A232" s="49" t="s">
        <v>380</v>
      </c>
      <c r="B232" s="3" t="s">
        <v>70</v>
      </c>
      <c r="C232" s="61"/>
      <c r="D232" s="23" t="s">
        <v>3</v>
      </c>
      <c r="E232" s="23">
        <v>12</v>
      </c>
      <c r="F232" s="68">
        <v>0</v>
      </c>
      <c r="G232" s="67">
        <f t="shared" si="27"/>
        <v>0</v>
      </c>
    </row>
    <row r="233" spans="1:7" ht="15">
      <c r="A233" s="49" t="s">
        <v>381</v>
      </c>
      <c r="B233" s="4" t="s">
        <v>467</v>
      </c>
      <c r="C233" s="59"/>
      <c r="D233" s="23" t="s">
        <v>3</v>
      </c>
      <c r="E233" s="23">
        <v>4</v>
      </c>
      <c r="F233" s="68">
        <v>0</v>
      </c>
      <c r="G233" s="67">
        <f t="shared" si="27"/>
        <v>0</v>
      </c>
    </row>
    <row r="234" spans="1:7" ht="15">
      <c r="A234" s="49" t="s">
        <v>382</v>
      </c>
      <c r="B234" s="3" t="s">
        <v>468</v>
      </c>
      <c r="C234" s="61"/>
      <c r="D234" s="23" t="s">
        <v>3</v>
      </c>
      <c r="E234" s="23">
        <v>15</v>
      </c>
      <c r="F234" s="68">
        <v>0</v>
      </c>
      <c r="G234" s="67">
        <f t="shared" si="27"/>
        <v>0</v>
      </c>
    </row>
    <row r="235" spans="1:7" ht="15">
      <c r="A235" s="49" t="s">
        <v>383</v>
      </c>
      <c r="B235" s="3" t="s">
        <v>162</v>
      </c>
      <c r="C235" s="61"/>
      <c r="D235" s="23" t="s">
        <v>3</v>
      </c>
      <c r="E235" s="23">
        <v>2</v>
      </c>
      <c r="F235" s="68">
        <v>0</v>
      </c>
      <c r="G235" s="67">
        <f t="shared" si="27"/>
        <v>0</v>
      </c>
    </row>
    <row r="236" spans="1:7" ht="15">
      <c r="A236" s="49" t="s">
        <v>365</v>
      </c>
      <c r="B236" s="3" t="s">
        <v>163</v>
      </c>
      <c r="C236" s="61"/>
      <c r="D236" s="23" t="s">
        <v>3</v>
      </c>
      <c r="E236" s="23">
        <v>3</v>
      </c>
      <c r="F236" s="68">
        <v>0</v>
      </c>
      <c r="G236" s="67">
        <f t="shared" si="27"/>
        <v>0</v>
      </c>
    </row>
    <row r="237" spans="1:7" ht="15">
      <c r="A237" s="49" t="s">
        <v>384</v>
      </c>
      <c r="B237" s="3" t="s">
        <v>164</v>
      </c>
      <c r="C237" s="61"/>
      <c r="D237" s="23" t="s">
        <v>3</v>
      </c>
      <c r="E237" s="23">
        <v>4</v>
      </c>
      <c r="F237" s="68">
        <v>0</v>
      </c>
      <c r="G237" s="67">
        <f t="shared" si="27"/>
        <v>0</v>
      </c>
    </row>
    <row r="238" spans="1:7" ht="15">
      <c r="A238" s="49" t="s">
        <v>385</v>
      </c>
      <c r="B238" s="3" t="s">
        <v>165</v>
      </c>
      <c r="C238" s="61"/>
      <c r="D238" s="23" t="s">
        <v>3</v>
      </c>
      <c r="E238" s="23">
        <v>4</v>
      </c>
      <c r="F238" s="68">
        <v>0</v>
      </c>
      <c r="G238" s="67">
        <f t="shared" si="27"/>
        <v>0</v>
      </c>
    </row>
    <row r="239" spans="1:7" ht="15">
      <c r="A239" s="49" t="s">
        <v>386</v>
      </c>
      <c r="B239" s="13" t="s">
        <v>469</v>
      </c>
      <c r="C239" s="65"/>
      <c r="D239" s="23" t="s">
        <v>3</v>
      </c>
      <c r="E239" s="23">
        <v>1</v>
      </c>
      <c r="F239" s="68">
        <v>0</v>
      </c>
      <c r="G239" s="67">
        <f t="shared" si="27"/>
        <v>0</v>
      </c>
    </row>
    <row r="240" spans="1:7" ht="15">
      <c r="A240" s="49" t="s">
        <v>387</v>
      </c>
      <c r="B240" s="4" t="s">
        <v>470</v>
      </c>
      <c r="C240" s="59"/>
      <c r="D240" s="23" t="s">
        <v>3</v>
      </c>
      <c r="E240" s="23">
        <v>2</v>
      </c>
      <c r="F240" s="68">
        <v>0</v>
      </c>
      <c r="G240" s="67">
        <f t="shared" si="27"/>
        <v>0</v>
      </c>
    </row>
    <row r="241" spans="1:7" ht="15">
      <c r="A241" s="49" t="s">
        <v>388</v>
      </c>
      <c r="B241" s="14" t="s">
        <v>471</v>
      </c>
      <c r="C241" s="66"/>
      <c r="D241" s="23" t="s">
        <v>3</v>
      </c>
      <c r="E241" s="23">
        <v>6</v>
      </c>
      <c r="F241" s="68">
        <v>0</v>
      </c>
      <c r="G241" s="67">
        <f t="shared" si="27"/>
        <v>0</v>
      </c>
    </row>
    <row r="242" spans="1:7" ht="15">
      <c r="A242" s="49" t="s">
        <v>389</v>
      </c>
      <c r="B242" s="5" t="s">
        <v>472</v>
      </c>
      <c r="C242" s="59"/>
      <c r="D242" s="23" t="s">
        <v>3</v>
      </c>
      <c r="E242" s="23">
        <v>1</v>
      </c>
      <c r="F242" s="68">
        <v>0</v>
      </c>
      <c r="G242" s="67">
        <f t="shared" si="27"/>
        <v>0</v>
      </c>
    </row>
    <row r="243" spans="1:7" ht="15">
      <c r="A243" s="49" t="s">
        <v>390</v>
      </c>
      <c r="B243" s="5" t="s">
        <v>71</v>
      </c>
      <c r="C243" s="59"/>
      <c r="D243" s="23" t="s">
        <v>3</v>
      </c>
      <c r="E243" s="23">
        <v>2</v>
      </c>
      <c r="F243" s="68">
        <v>0</v>
      </c>
      <c r="G243" s="67">
        <f t="shared" si="27"/>
        <v>0</v>
      </c>
    </row>
    <row r="244" spans="1:7" ht="15">
      <c r="A244" s="49" t="s">
        <v>391</v>
      </c>
      <c r="B244" s="5" t="s">
        <v>72</v>
      </c>
      <c r="C244" s="59"/>
      <c r="D244" s="23" t="s">
        <v>3</v>
      </c>
      <c r="E244" s="23">
        <v>2</v>
      </c>
      <c r="F244" s="68">
        <v>0</v>
      </c>
      <c r="G244" s="67">
        <f t="shared" si="27"/>
        <v>0</v>
      </c>
    </row>
    <row r="245" spans="1:7" ht="15">
      <c r="A245" s="49" t="s">
        <v>392</v>
      </c>
      <c r="B245" s="5" t="s">
        <v>473</v>
      </c>
      <c r="C245" s="59"/>
      <c r="D245" s="23" t="s">
        <v>3</v>
      </c>
      <c r="E245" s="23">
        <v>2</v>
      </c>
      <c r="F245" s="68">
        <v>0</v>
      </c>
      <c r="G245" s="67">
        <f t="shared" si="27"/>
        <v>0</v>
      </c>
    </row>
    <row r="246" spans="1:7" ht="15">
      <c r="A246" s="49" t="s">
        <v>393</v>
      </c>
      <c r="B246" s="5" t="s">
        <v>73</v>
      </c>
      <c r="C246" s="59"/>
      <c r="D246" s="23" t="s">
        <v>3</v>
      </c>
      <c r="E246" s="23">
        <v>2</v>
      </c>
      <c r="F246" s="68">
        <v>0</v>
      </c>
      <c r="G246" s="67">
        <f t="shared" si="27"/>
        <v>0</v>
      </c>
    </row>
    <row r="247" spans="1:7" ht="15">
      <c r="A247" s="49" t="s">
        <v>394</v>
      </c>
      <c r="B247" s="5" t="s">
        <v>74</v>
      </c>
      <c r="C247" s="59"/>
      <c r="D247" s="23" t="s">
        <v>3</v>
      </c>
      <c r="E247" s="23">
        <v>4</v>
      </c>
      <c r="F247" s="68">
        <v>0</v>
      </c>
      <c r="G247" s="67">
        <f t="shared" si="27"/>
        <v>0</v>
      </c>
    </row>
    <row r="248" spans="1:7" ht="15">
      <c r="A248" s="49" t="s">
        <v>395</v>
      </c>
      <c r="B248" s="5" t="s">
        <v>75</v>
      </c>
      <c r="C248" s="59"/>
      <c r="D248" s="23" t="s">
        <v>3</v>
      </c>
      <c r="E248" s="23">
        <v>10</v>
      </c>
      <c r="F248" s="68">
        <v>0</v>
      </c>
      <c r="G248" s="67">
        <f t="shared" si="27"/>
        <v>0</v>
      </c>
    </row>
    <row r="249" spans="1:7" ht="15">
      <c r="A249" s="49" t="s">
        <v>396</v>
      </c>
      <c r="B249" s="5" t="s">
        <v>77</v>
      </c>
      <c r="C249" s="59"/>
      <c r="D249" s="23" t="s">
        <v>3</v>
      </c>
      <c r="E249" s="23">
        <v>6</v>
      </c>
      <c r="F249" s="68">
        <v>0</v>
      </c>
      <c r="G249" s="67">
        <f t="shared" si="27"/>
        <v>0</v>
      </c>
    </row>
    <row r="250" spans="1:7" ht="15">
      <c r="A250" s="49" t="s">
        <v>397</v>
      </c>
      <c r="B250" s="5" t="s">
        <v>76</v>
      </c>
      <c r="C250" s="59"/>
      <c r="D250" s="23" t="s">
        <v>3</v>
      </c>
      <c r="E250" s="23">
        <v>6</v>
      </c>
      <c r="F250" s="68">
        <v>0</v>
      </c>
      <c r="G250" s="67">
        <f t="shared" si="27"/>
        <v>0</v>
      </c>
    </row>
    <row r="251" spans="1:7" ht="13.95" customHeight="1">
      <c r="A251" s="49" t="s">
        <v>398</v>
      </c>
      <c r="B251" s="5" t="s">
        <v>78</v>
      </c>
      <c r="C251" s="59"/>
      <c r="D251" s="23" t="s">
        <v>3</v>
      </c>
      <c r="E251" s="23">
        <v>10</v>
      </c>
      <c r="F251" s="68">
        <v>0</v>
      </c>
      <c r="G251" s="67">
        <f t="shared" si="27"/>
        <v>0</v>
      </c>
    </row>
    <row r="252" spans="1:7" ht="13.95" customHeight="1">
      <c r="A252" s="49" t="s">
        <v>399</v>
      </c>
      <c r="B252" s="5" t="s">
        <v>79</v>
      </c>
      <c r="C252" s="59"/>
      <c r="D252" s="23" t="s">
        <v>3</v>
      </c>
      <c r="E252" s="23">
        <v>20</v>
      </c>
      <c r="F252" s="68">
        <v>0</v>
      </c>
      <c r="G252" s="67">
        <f t="shared" si="27"/>
        <v>0</v>
      </c>
    </row>
    <row r="253" spans="1:7" ht="13.95" customHeight="1">
      <c r="A253" s="49" t="s">
        <v>400</v>
      </c>
      <c r="B253" s="5" t="s">
        <v>80</v>
      </c>
      <c r="C253" s="59"/>
      <c r="D253" s="23" t="s">
        <v>3</v>
      </c>
      <c r="E253" s="23">
        <v>20</v>
      </c>
      <c r="F253" s="68">
        <v>0</v>
      </c>
      <c r="G253" s="67">
        <f t="shared" si="27"/>
        <v>0</v>
      </c>
    </row>
    <row r="254" spans="1:7" ht="13.95" customHeight="1">
      <c r="A254" s="49" t="s">
        <v>401</v>
      </c>
      <c r="B254" s="5" t="s">
        <v>81</v>
      </c>
      <c r="C254" s="59"/>
      <c r="D254" s="23" t="s">
        <v>3</v>
      </c>
      <c r="E254" s="23">
        <v>20</v>
      </c>
      <c r="F254" s="68">
        <v>0</v>
      </c>
      <c r="G254" s="67">
        <f t="shared" si="27"/>
        <v>0</v>
      </c>
    </row>
    <row r="255" spans="1:7" ht="13.95" customHeight="1">
      <c r="A255" s="49" t="s">
        <v>402</v>
      </c>
      <c r="B255" s="5" t="s">
        <v>82</v>
      </c>
      <c r="C255" s="59"/>
      <c r="D255" s="23" t="s">
        <v>3</v>
      </c>
      <c r="E255" s="23">
        <v>10</v>
      </c>
      <c r="F255" s="68">
        <v>0</v>
      </c>
      <c r="G255" s="67">
        <f t="shared" si="27"/>
        <v>0</v>
      </c>
    </row>
    <row r="256" spans="1:7" ht="15">
      <c r="A256" s="49" t="s">
        <v>403</v>
      </c>
      <c r="B256" s="5" t="s">
        <v>474</v>
      </c>
      <c r="C256" s="59"/>
      <c r="D256" s="23" t="s">
        <v>22</v>
      </c>
      <c r="E256" s="23">
        <v>4</v>
      </c>
      <c r="F256" s="68">
        <v>0</v>
      </c>
      <c r="G256" s="67">
        <f aca="true" t="shared" si="28" ref="G256:G269">E256*F256</f>
        <v>0</v>
      </c>
    </row>
    <row r="257" spans="1:7" ht="15">
      <c r="A257" s="49" t="s">
        <v>404</v>
      </c>
      <c r="B257" s="5" t="s">
        <v>475</v>
      </c>
      <c r="C257" s="59"/>
      <c r="D257" s="23" t="s">
        <v>3</v>
      </c>
      <c r="E257" s="23">
        <v>4</v>
      </c>
      <c r="F257" s="68">
        <v>0</v>
      </c>
      <c r="G257" s="67">
        <f t="shared" si="28"/>
        <v>0</v>
      </c>
    </row>
    <row r="258" spans="1:7" ht="15">
      <c r="A258" s="49" t="s">
        <v>405</v>
      </c>
      <c r="B258" s="5" t="s">
        <v>476</v>
      </c>
      <c r="C258" s="59"/>
      <c r="D258" s="23" t="s">
        <v>3</v>
      </c>
      <c r="E258" s="23">
        <v>10</v>
      </c>
      <c r="F258" s="68">
        <v>0</v>
      </c>
      <c r="G258" s="67">
        <f t="shared" si="28"/>
        <v>0</v>
      </c>
    </row>
    <row r="259" spans="1:7" ht="15">
      <c r="A259" s="49" t="s">
        <v>406</v>
      </c>
      <c r="B259" s="5" t="s">
        <v>477</v>
      </c>
      <c r="C259" s="59"/>
      <c r="D259" s="23" t="s">
        <v>3</v>
      </c>
      <c r="E259" s="23">
        <v>10</v>
      </c>
      <c r="F259" s="68">
        <v>0</v>
      </c>
      <c r="G259" s="67">
        <f t="shared" si="28"/>
        <v>0</v>
      </c>
    </row>
    <row r="260" spans="1:7" ht="15">
      <c r="A260" s="49" t="s">
        <v>407</v>
      </c>
      <c r="B260" s="72" t="s">
        <v>478</v>
      </c>
      <c r="C260" s="66"/>
      <c r="D260" s="23" t="s">
        <v>3</v>
      </c>
      <c r="E260" s="23">
        <v>2</v>
      </c>
      <c r="F260" s="68">
        <v>0</v>
      </c>
      <c r="G260" s="67">
        <f t="shared" si="28"/>
        <v>0</v>
      </c>
    </row>
    <row r="261" spans="1:7" ht="15">
      <c r="A261" s="49" t="s">
        <v>408</v>
      </c>
      <c r="B261" s="71" t="s">
        <v>479</v>
      </c>
      <c r="C261" s="59"/>
      <c r="D261" s="23" t="s">
        <v>3</v>
      </c>
      <c r="E261" s="23">
        <v>3</v>
      </c>
      <c r="F261" s="68">
        <v>0</v>
      </c>
      <c r="G261" s="67">
        <f t="shared" si="28"/>
        <v>0</v>
      </c>
    </row>
    <row r="262" spans="1:7" ht="15">
      <c r="A262" s="49" t="s">
        <v>409</v>
      </c>
      <c r="B262" s="71" t="s">
        <v>480</v>
      </c>
      <c r="C262" s="59"/>
      <c r="D262" s="23" t="s">
        <v>3</v>
      </c>
      <c r="E262" s="23">
        <v>2</v>
      </c>
      <c r="F262" s="68">
        <v>0</v>
      </c>
      <c r="G262" s="67">
        <f t="shared" si="28"/>
        <v>0</v>
      </c>
    </row>
    <row r="263" spans="1:7" ht="15">
      <c r="A263" s="49" t="s">
        <v>410</v>
      </c>
      <c r="B263" s="71" t="s">
        <v>481</v>
      </c>
      <c r="C263" s="59"/>
      <c r="D263" s="23" t="s">
        <v>3</v>
      </c>
      <c r="E263" s="23">
        <v>2</v>
      </c>
      <c r="F263" s="68">
        <v>0</v>
      </c>
      <c r="G263" s="67">
        <f t="shared" si="28"/>
        <v>0</v>
      </c>
    </row>
    <row r="264" spans="1:7" ht="15">
      <c r="A264" s="49" t="s">
        <v>411</v>
      </c>
      <c r="B264" s="70" t="s">
        <v>482</v>
      </c>
      <c r="C264" s="62"/>
      <c r="D264" s="23" t="s">
        <v>3</v>
      </c>
      <c r="E264" s="23">
        <v>4</v>
      </c>
      <c r="F264" s="68">
        <v>0</v>
      </c>
      <c r="G264" s="67">
        <f t="shared" si="28"/>
        <v>0</v>
      </c>
    </row>
    <row r="265" spans="1:7" ht="15">
      <c r="A265" s="49" t="s">
        <v>412</v>
      </c>
      <c r="B265" s="71" t="s">
        <v>483</v>
      </c>
      <c r="C265" s="59"/>
      <c r="D265" s="23" t="s">
        <v>3</v>
      </c>
      <c r="E265" s="23">
        <v>4</v>
      </c>
      <c r="F265" s="68">
        <v>0</v>
      </c>
      <c r="G265" s="67">
        <f t="shared" si="28"/>
        <v>0</v>
      </c>
    </row>
    <row r="266" spans="1:7" ht="15">
      <c r="A266" s="49" t="s">
        <v>413</v>
      </c>
      <c r="B266" s="5" t="s">
        <v>484</v>
      </c>
      <c r="C266" s="59"/>
      <c r="D266" s="23" t="s">
        <v>3</v>
      </c>
      <c r="E266" s="23">
        <v>3</v>
      </c>
      <c r="F266" s="68">
        <v>0</v>
      </c>
      <c r="G266" s="67">
        <f t="shared" si="28"/>
        <v>0</v>
      </c>
    </row>
    <row r="267" spans="1:7" ht="13.95" customHeight="1">
      <c r="A267" s="49" t="s">
        <v>414</v>
      </c>
      <c r="B267" s="5" t="s">
        <v>135</v>
      </c>
      <c r="C267" s="59"/>
      <c r="D267" s="23" t="s">
        <v>22</v>
      </c>
      <c r="E267" s="23">
        <v>12</v>
      </c>
      <c r="F267" s="68">
        <v>0</v>
      </c>
      <c r="G267" s="67">
        <f t="shared" si="28"/>
        <v>0</v>
      </c>
    </row>
    <row r="268" spans="1:7" ht="13.95" customHeight="1">
      <c r="A268" s="49" t="s">
        <v>415</v>
      </c>
      <c r="B268" s="5" t="s">
        <v>150</v>
      </c>
      <c r="C268" s="59"/>
      <c r="D268" s="23" t="s">
        <v>3</v>
      </c>
      <c r="E268" s="23">
        <v>20</v>
      </c>
      <c r="F268" s="68">
        <v>0</v>
      </c>
      <c r="G268" s="67">
        <f t="shared" si="28"/>
        <v>0</v>
      </c>
    </row>
    <row r="269" spans="1:7" ht="13.95" customHeight="1">
      <c r="A269" s="50" t="s">
        <v>416</v>
      </c>
      <c r="B269" s="5" t="s">
        <v>151</v>
      </c>
      <c r="C269" s="59"/>
      <c r="D269" s="23" t="s">
        <v>3</v>
      </c>
      <c r="E269" s="23">
        <v>20</v>
      </c>
      <c r="F269" s="68">
        <v>0</v>
      </c>
      <c r="G269" s="67">
        <f t="shared" si="28"/>
        <v>0</v>
      </c>
    </row>
    <row r="270" spans="1:5" ht="15" thickBot="1">
      <c r="A270" s="46"/>
      <c r="B270" s="89"/>
      <c r="C270" s="89"/>
      <c r="D270" s="89"/>
      <c r="E270" s="89"/>
    </row>
    <row r="271" spans="4:7" ht="15" thickBot="1">
      <c r="D271" s="39"/>
      <c r="E271" s="40" t="s">
        <v>168</v>
      </c>
      <c r="F271" s="41"/>
      <c r="G271" s="42">
        <f>SUM(G9:G269)</f>
        <v>0</v>
      </c>
    </row>
    <row r="275" spans="2:8" ht="15">
      <c r="B275" s="75" t="s">
        <v>490</v>
      </c>
      <c r="C275" s="75"/>
      <c r="D275" s="75"/>
      <c r="E275" s="75"/>
      <c r="F275" s="75"/>
      <c r="G275" s="75"/>
      <c r="H275" s="75"/>
    </row>
    <row r="285" spans="2:3" ht="15">
      <c r="B285" s="16"/>
      <c r="C285" s="16"/>
    </row>
    <row r="286" spans="1:4" ht="15">
      <c r="A286" s="15"/>
      <c r="D286" s="15"/>
    </row>
    <row r="287" spans="1:4" ht="15">
      <c r="A287" s="15"/>
      <c r="D287" s="15"/>
    </row>
    <row r="288" spans="1:4" ht="15">
      <c r="A288" s="15"/>
      <c r="D288" s="15"/>
    </row>
    <row r="289" spans="1:4" ht="15">
      <c r="A289" s="15"/>
      <c r="D289" s="15"/>
    </row>
    <row r="290" spans="1:4" ht="15">
      <c r="A290" s="15"/>
      <c r="D290" s="15"/>
    </row>
    <row r="291" spans="1:4" ht="15">
      <c r="A291" s="15"/>
      <c r="D291" s="15"/>
    </row>
    <row r="292" spans="1:4" ht="15">
      <c r="A292" s="15"/>
      <c r="D292" s="15"/>
    </row>
    <row r="293" spans="1:4" ht="15">
      <c r="A293" s="15"/>
      <c r="D293" s="15"/>
    </row>
    <row r="294" spans="1:4" ht="15">
      <c r="A294" s="15"/>
      <c r="D294" s="15"/>
    </row>
  </sheetData>
  <mergeCells count="24">
    <mergeCell ref="B8:E8"/>
    <mergeCell ref="B61:E61"/>
    <mergeCell ref="B56:E56"/>
    <mergeCell ref="B44:E44"/>
    <mergeCell ref="B109:E109"/>
    <mergeCell ref="B99:E99"/>
    <mergeCell ref="B57:E57"/>
    <mergeCell ref="B82:E82"/>
    <mergeCell ref="B275:H275"/>
    <mergeCell ref="B111:E111"/>
    <mergeCell ref="B39:E39"/>
    <mergeCell ref="B40:E40"/>
    <mergeCell ref="D118:E118"/>
    <mergeCell ref="B45:E45"/>
    <mergeCell ref="B108:E108"/>
    <mergeCell ref="B98:E98"/>
    <mergeCell ref="B67:E67"/>
    <mergeCell ref="B187:E187"/>
    <mergeCell ref="B170:E170"/>
    <mergeCell ref="B156:E156"/>
    <mergeCell ref="B126:E126"/>
    <mergeCell ref="B270:E270"/>
    <mergeCell ref="B136:E136"/>
    <mergeCell ref="B127:E127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Votruba Miroslav</dc:creator>
  <cp:keywords/>
  <dc:description/>
  <cp:lastModifiedBy>Vyklická Marie</cp:lastModifiedBy>
  <cp:lastPrinted>2022-02-18T08:06:25Z</cp:lastPrinted>
  <dcterms:created xsi:type="dcterms:W3CDTF">2021-11-02T13:16:15Z</dcterms:created>
  <dcterms:modified xsi:type="dcterms:W3CDTF">2022-04-20T08:29:20Z</dcterms:modified>
  <cp:category/>
  <cp:version/>
  <cp:contentType/>
  <cp:contentStatus/>
</cp:coreProperties>
</file>