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Notebook" sheetId="2" r:id="rId2"/>
    <sheet name="2 SSD disk" sheetId="3" r:id="rId3"/>
    <sheet name="3 Externí box pro mSATA disky" sheetId="4" r:id="rId4"/>
    <sheet name="4 Set klávesnice + myš" sheetId="5" r:id="rId5"/>
  </sheets>
  <definedNames/>
  <calcPr fullCalcOnLoad="1"/>
</workbook>
</file>

<file path=xl/sharedStrings.xml><?xml version="1.0" encoding="utf-8"?>
<sst xmlns="http://schemas.openxmlformats.org/spreadsheetml/2006/main" count="130" uniqueCount="94">
  <si>
    <t>Procesor</t>
  </si>
  <si>
    <t>Další informace</t>
  </si>
  <si>
    <t>pevný parametr</t>
  </si>
  <si>
    <t>Kapacita SSD [GB]: </t>
  </si>
  <si>
    <t>Technická specifikace</t>
  </si>
  <si>
    <t>minimální 
požadovaný parametr</t>
  </si>
  <si>
    <t>Paměť</t>
  </si>
  <si>
    <t>Úložiště</t>
  </si>
  <si>
    <t>Velikost operační paměti (GB): </t>
  </si>
  <si>
    <t>Klávesnice</t>
  </si>
  <si>
    <t>Displej</t>
  </si>
  <si>
    <t>Typ procesoru</t>
  </si>
  <si>
    <t>Model procesoru</t>
  </si>
  <si>
    <t xml:space="preserve">Typ SSD </t>
  </si>
  <si>
    <t xml:space="preserve">Úhlopříčka </t>
  </si>
  <si>
    <t>Rozhlišení</t>
  </si>
  <si>
    <t>1920 x 1080</t>
  </si>
  <si>
    <t>Typ displeje</t>
  </si>
  <si>
    <t>Numerická klávesnice</t>
  </si>
  <si>
    <t>Layout</t>
  </si>
  <si>
    <t>CZ</t>
  </si>
  <si>
    <t xml:space="preserve">4750U popřípadě Intel Core i7 1165G7 Tiger Lake </t>
  </si>
  <si>
    <t>ANO</t>
  </si>
  <si>
    <t>antireflexní LCD</t>
  </si>
  <si>
    <t>Technologie paměti</t>
  </si>
  <si>
    <t>DDR4 SDRAM</t>
  </si>
  <si>
    <t>HDMI</t>
  </si>
  <si>
    <t>Operační systém</t>
  </si>
  <si>
    <t>Windows 10 Professional 64bit</t>
  </si>
  <si>
    <t>Hmotnost</t>
  </si>
  <si>
    <t>mSATA</t>
  </si>
  <si>
    <t>Kapacita:</t>
  </si>
  <si>
    <t>Formát:</t>
  </si>
  <si>
    <t>1024 GB</t>
  </si>
  <si>
    <t xml:space="preserve">Rozhraní interní: </t>
  </si>
  <si>
    <t>SATA 6 Gb/s</t>
  </si>
  <si>
    <t>Speciální funkce:</t>
  </si>
  <si>
    <t>TRIM</t>
  </si>
  <si>
    <t>Živnotnost disku (TBW):</t>
  </si>
  <si>
    <t>Podporovaný formát disků:</t>
  </si>
  <si>
    <t>Max kapacita:</t>
  </si>
  <si>
    <t>2 TB</t>
  </si>
  <si>
    <t>Počet volnbých pozic pro disky:</t>
  </si>
  <si>
    <t>Externí rozhraní:</t>
  </si>
  <si>
    <t>USB3.0</t>
  </si>
  <si>
    <t>Externí konektory:</t>
  </si>
  <si>
    <t xml:space="preserve">Připojení: </t>
  </si>
  <si>
    <t>USB přijímač/bezdrátová</t>
  </si>
  <si>
    <t xml:space="preserve">Numerický blok: </t>
  </si>
  <si>
    <t>ano</t>
  </si>
  <si>
    <t>Enter:</t>
  </si>
  <si>
    <t>dvouřádkový široký</t>
  </si>
  <si>
    <t xml:space="preserve">Ergometrie: </t>
  </si>
  <si>
    <t>pravoruká</t>
  </si>
  <si>
    <t>laserová</t>
  </si>
  <si>
    <t>2000 DPI</t>
  </si>
  <si>
    <t>Počet tlačítek myši:</t>
  </si>
  <si>
    <t>Technologie snímání myši:</t>
  </si>
  <si>
    <t xml:space="preserve">Senzor citlivosti myši: </t>
  </si>
  <si>
    <t>Kolečko myši:</t>
  </si>
  <si>
    <t>klasické</t>
  </si>
  <si>
    <t>černá</t>
  </si>
  <si>
    <t>Klávesnice Layout:</t>
  </si>
  <si>
    <t xml:space="preserve">AMD Ryzen 7 PRO popřípadě Intel Core i7 </t>
  </si>
  <si>
    <t>Celkový počet portů USB:</t>
  </si>
  <si>
    <t>Název položky
NABÍZENÝ MODEL</t>
  </si>
  <si>
    <t xml:space="preserve"> Kč DPH 21 %</t>
  </si>
  <si>
    <t>Celková cena 
Kč vč. DPH</t>
  </si>
  <si>
    <t>Notebook: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</si>
  <si>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</si>
  <si>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</si>
  <si>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</si>
  <si>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</si>
  <si>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</si>
  <si>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</si>
  <si>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</si>
  <si>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</si>
  <si>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</si>
  <si>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</si>
  <si>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Počet ks</t>
  </si>
  <si>
    <t>číslo 
položky</t>
  </si>
  <si>
    <t xml:space="preserve">TABULKA NABÍDKOVÉ CENY </t>
  </si>
  <si>
    <t>Cena 1 ks  
Kč bez DPH</t>
  </si>
  <si>
    <t>Celková cena 
Kč bez DPH</t>
  </si>
  <si>
    <t>V …………………………. dne …………….2022</t>
  </si>
  <si>
    <t xml:space="preserve">SSD disk:
</t>
  </si>
  <si>
    <t xml:space="preserve">Set klávesnice + myš:
</t>
  </si>
  <si>
    <t xml:space="preserve">Externí box pro mSATA disky:
</t>
  </si>
  <si>
    <t>NABÍZENÝ MODEL:
………………………………………..
Part number:</t>
  </si>
  <si>
    <t>max. 1,8 kg</t>
  </si>
  <si>
    <t>Základní parametry</t>
  </si>
  <si>
    <t>Ostatní informace</t>
  </si>
  <si>
    <t>USB-B, 
Micro USB B 3.2 Gen 1</t>
  </si>
  <si>
    <t>Preferovaná barva: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</si>
</sst>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1">
      <selection activeCell="N12" sqref="N12"/>
    </sheetView>
  </sheetViews>
  <sheetFormatPr defaultColWidth="9.140625" defaultRowHeight="15"/>
  <cols>
    <col min="1" max="1" width="9.28125" style="21" customWidth="1"/>
    <col min="2" max="2" width="34.28125" style="21" customWidth="1"/>
    <col min="3" max="3" width="13.7109375" style="21" customWidth="1"/>
    <col min="4" max="4" width="23.140625" style="21" customWidth="1"/>
    <col min="5" max="5" width="20.8515625" style="21" customWidth="1"/>
    <col min="6" max="6" width="18.57421875" style="21" customWidth="1"/>
    <col min="7" max="7" width="18.28125" style="21" customWidth="1"/>
    <col min="8" max="16384" width="8.8515625" style="21" customWidth="1"/>
  </cols>
  <sheetData>
    <row r="1" spans="1:7" ht="33" customHeight="1">
      <c r="A1" s="24" t="s">
        <v>81</v>
      </c>
      <c r="B1" s="25"/>
      <c r="C1" s="25"/>
      <c r="D1" s="25"/>
      <c r="E1" s="25"/>
      <c r="F1" s="25"/>
      <c r="G1" s="25"/>
    </row>
    <row r="2" spans="1:7" ht="25.5" customHeight="1">
      <c r="A2" s="26"/>
      <c r="B2" s="26"/>
      <c r="C2" s="26"/>
      <c r="D2" s="26"/>
      <c r="E2" s="26"/>
      <c r="F2" s="26"/>
      <c r="G2" s="26"/>
    </row>
    <row r="3" spans="1:7" ht="34.5" customHeight="1">
      <c r="A3" s="27" t="s">
        <v>80</v>
      </c>
      <c r="B3" s="28" t="s">
        <v>65</v>
      </c>
      <c r="C3" s="27" t="s">
        <v>79</v>
      </c>
      <c r="D3" s="27" t="s">
        <v>82</v>
      </c>
      <c r="E3" s="27" t="s">
        <v>83</v>
      </c>
      <c r="F3" s="27" t="s">
        <v>66</v>
      </c>
      <c r="G3" s="27" t="s">
        <v>67</v>
      </c>
    </row>
    <row r="4" spans="1:7" ht="43.5" customHeight="1">
      <c r="A4" s="29">
        <v>1</v>
      </c>
      <c r="B4" s="19" t="s">
        <v>68</v>
      </c>
      <c r="C4" s="30">
        <v>1</v>
      </c>
      <c r="D4" s="20"/>
      <c r="E4" s="31">
        <f>C4*D4</f>
        <v>0</v>
      </c>
      <c r="F4" s="31">
        <f>E4*0.21</f>
        <v>0</v>
      </c>
      <c r="G4" s="31">
        <f>E4+F4</f>
        <v>0</v>
      </c>
    </row>
    <row r="5" spans="1:7" ht="42" customHeight="1">
      <c r="A5" s="29">
        <v>2</v>
      </c>
      <c r="B5" s="19" t="s">
        <v>85</v>
      </c>
      <c r="C5" s="30">
        <v>1</v>
      </c>
      <c r="D5" s="20"/>
      <c r="E5" s="31">
        <f>C5*D5</f>
        <v>0</v>
      </c>
      <c r="F5" s="31">
        <f>E5*0.21</f>
        <v>0</v>
      </c>
      <c r="G5" s="31">
        <f>E5+F5</f>
        <v>0</v>
      </c>
    </row>
    <row r="6" spans="1:7" ht="51" customHeight="1">
      <c r="A6" s="29">
        <v>3</v>
      </c>
      <c r="B6" s="19" t="s">
        <v>87</v>
      </c>
      <c r="C6" s="30">
        <v>1</v>
      </c>
      <c r="D6" s="20"/>
      <c r="E6" s="31">
        <f>C6*D6</f>
        <v>0</v>
      </c>
      <c r="F6" s="31">
        <f>E6*0.21</f>
        <v>0</v>
      </c>
      <c r="G6" s="31">
        <f>E6+F6</f>
        <v>0</v>
      </c>
    </row>
    <row r="7" spans="1:7" ht="54" customHeight="1">
      <c r="A7" s="29">
        <v>4</v>
      </c>
      <c r="B7" s="19" t="s">
        <v>86</v>
      </c>
      <c r="C7" s="30">
        <v>1</v>
      </c>
      <c r="D7" s="20"/>
      <c r="E7" s="31">
        <f>C7*D7</f>
        <v>0</v>
      </c>
      <c r="F7" s="31">
        <f>E7*0.21</f>
        <v>0</v>
      </c>
      <c r="G7" s="31">
        <f>E7+F7</f>
        <v>0</v>
      </c>
    </row>
    <row r="8" spans="1:7" ht="14.25">
      <c r="A8" s="32"/>
      <c r="B8" s="33"/>
      <c r="C8" s="34"/>
      <c r="D8" s="35"/>
      <c r="E8" s="35"/>
      <c r="F8" s="35"/>
      <c r="G8" s="35"/>
    </row>
    <row r="9" spans="1:7" ht="65.25" customHeight="1">
      <c r="A9" s="26"/>
      <c r="B9" s="36" t="s">
        <v>69</v>
      </c>
      <c r="C9" s="36"/>
      <c r="D9" s="36"/>
      <c r="E9" s="36"/>
      <c r="F9" s="36"/>
      <c r="G9" s="36"/>
    </row>
    <row r="10" spans="1:7" ht="15" thickBot="1">
      <c r="A10" s="26"/>
      <c r="B10" s="26"/>
      <c r="C10" s="26"/>
      <c r="D10" s="26"/>
      <c r="E10" s="26"/>
      <c r="F10" s="26"/>
      <c r="G10" s="26"/>
    </row>
    <row r="11" spans="1:7" ht="60" customHeight="1">
      <c r="A11" s="26"/>
      <c r="B11" s="26"/>
      <c r="C11" s="26"/>
      <c r="D11" s="26"/>
      <c r="E11" s="37" t="s">
        <v>70</v>
      </c>
      <c r="F11" s="38" t="s">
        <v>71</v>
      </c>
      <c r="G11" s="39" t="s">
        <v>72</v>
      </c>
    </row>
    <row r="12" spans="1:7" ht="50.25" customHeight="1" thickBot="1">
      <c r="A12" s="26"/>
      <c r="B12" s="26"/>
      <c r="C12" s="26"/>
      <c r="D12" s="26"/>
      <c r="E12" s="40">
        <f>E4+E5+E6+E7</f>
        <v>0</v>
      </c>
      <c r="F12" s="41">
        <f>E12*0.21</f>
        <v>0</v>
      </c>
      <c r="G12" s="42">
        <f>E12+F12</f>
        <v>0</v>
      </c>
    </row>
    <row r="13" spans="1:7" ht="14.25">
      <c r="A13" s="26"/>
      <c r="B13" s="26"/>
      <c r="C13" s="26"/>
      <c r="D13" s="26"/>
      <c r="E13" s="26"/>
      <c r="F13" s="26"/>
      <c r="G13" s="26"/>
    </row>
    <row r="14" spans="1:7" ht="18">
      <c r="A14" s="26"/>
      <c r="B14" s="43" t="s">
        <v>73</v>
      </c>
      <c r="C14" s="43"/>
      <c r="D14" s="43"/>
      <c r="E14" s="43"/>
      <c r="F14" s="26"/>
      <c r="G14" s="26"/>
    </row>
    <row r="15" spans="1:7" ht="18">
      <c r="A15" s="26"/>
      <c r="B15" s="43" t="s">
        <v>74</v>
      </c>
      <c r="C15" s="43"/>
      <c r="D15" s="43"/>
      <c r="E15" s="43"/>
      <c r="F15" s="26"/>
      <c r="G15" s="26"/>
    </row>
    <row r="16" spans="1:7" ht="18">
      <c r="A16" s="26"/>
      <c r="B16" s="43" t="s">
        <v>75</v>
      </c>
      <c r="C16" s="43"/>
      <c r="D16" s="43"/>
      <c r="E16" s="43"/>
      <c r="F16" s="26"/>
      <c r="G16" s="26"/>
    </row>
    <row r="17" spans="1:7" ht="18">
      <c r="A17" s="26"/>
      <c r="B17" s="43" t="s">
        <v>76</v>
      </c>
      <c r="C17" s="43"/>
      <c r="D17" s="43"/>
      <c r="E17" s="43"/>
      <c r="F17" s="26"/>
      <c r="G17" s="26"/>
    </row>
    <row r="19" spans="2:3" ht="15">
      <c r="B19" s="22" t="s">
        <v>84</v>
      </c>
      <c r="C19" s="23"/>
    </row>
    <row r="21" ht="14.25">
      <c r="B21" s="21" t="s">
        <v>77</v>
      </c>
    </row>
    <row r="22" ht="14.25">
      <c r="B22" s="21" t="s">
        <v>78</v>
      </c>
    </row>
  </sheetData>
  <sheetProtection password="C545" sheet="1" objects="1" scenarios="1" formatCells="0" formatColumns="0" formatRows="0"/>
  <mergeCells count="2">
    <mergeCell ref="A1:G1"/>
    <mergeCell ref="B9:G9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70" zoomScaleNormal="70" zoomScalePageLayoutView="0" workbookViewId="0" topLeftCell="A1">
      <selection activeCell="L5" sqref="L5"/>
    </sheetView>
  </sheetViews>
  <sheetFormatPr defaultColWidth="8.7109375" defaultRowHeight="15"/>
  <cols>
    <col min="1" max="1" width="36.28125" style="5" customWidth="1"/>
    <col min="2" max="2" width="22.28125" style="5" customWidth="1"/>
    <col min="3" max="3" width="20.7109375" style="5" customWidth="1"/>
    <col min="4" max="4" width="2.57421875" style="5" customWidth="1"/>
    <col min="5" max="5" width="33.421875" style="5" customWidth="1"/>
    <col min="6" max="6" width="4.28125" style="5" customWidth="1"/>
    <col min="7" max="16384" width="8.7109375" style="5" customWidth="1"/>
  </cols>
  <sheetData>
    <row r="1" spans="1:5" ht="55.5" customHeight="1">
      <c r="A1" s="7"/>
      <c r="B1" s="8"/>
      <c r="C1" s="9"/>
      <c r="D1" s="4"/>
      <c r="E1" s="1" t="s">
        <v>88</v>
      </c>
    </row>
    <row r="2" spans="1:5" ht="42.75" customHeight="1">
      <c r="A2" s="10" t="s">
        <v>4</v>
      </c>
      <c r="B2" s="10" t="s">
        <v>2</v>
      </c>
      <c r="C2" s="10" t="s">
        <v>5</v>
      </c>
      <c r="E2" s="2" t="s">
        <v>4</v>
      </c>
    </row>
    <row r="3" spans="1:5" ht="14.25">
      <c r="A3" s="11" t="s">
        <v>0</v>
      </c>
      <c r="B3" s="12"/>
      <c r="C3" s="12"/>
      <c r="E3" s="3" t="s">
        <v>0</v>
      </c>
    </row>
    <row r="4" spans="1:5" ht="28.5">
      <c r="A4" s="13" t="s">
        <v>11</v>
      </c>
      <c r="B4" s="15" t="s">
        <v>63</v>
      </c>
      <c r="C4" s="16"/>
      <c r="D4" s="6"/>
      <c r="E4" s="2"/>
    </row>
    <row r="5" spans="1:5" ht="42.75">
      <c r="A5" s="13" t="s">
        <v>12</v>
      </c>
      <c r="B5" s="15" t="s">
        <v>21</v>
      </c>
      <c r="C5" s="16"/>
      <c r="D5" s="6"/>
      <c r="E5" s="2"/>
    </row>
    <row r="6" spans="1:5" ht="14.25">
      <c r="A6" s="11" t="s">
        <v>6</v>
      </c>
      <c r="B6" s="12"/>
      <c r="C6" s="12"/>
      <c r="E6" s="3" t="s">
        <v>6</v>
      </c>
    </row>
    <row r="7" spans="1:5" ht="14.25">
      <c r="A7" s="16" t="s">
        <v>8</v>
      </c>
      <c r="B7" s="44"/>
      <c r="C7" s="17">
        <v>16</v>
      </c>
      <c r="E7" s="2"/>
    </row>
    <row r="8" spans="1:5" ht="14.25">
      <c r="A8" s="16" t="s">
        <v>24</v>
      </c>
      <c r="B8" s="17" t="s">
        <v>25</v>
      </c>
      <c r="C8" s="17"/>
      <c r="E8" s="2"/>
    </row>
    <row r="9" spans="1:5" ht="28.5">
      <c r="A9" s="16" t="s">
        <v>27</v>
      </c>
      <c r="B9" s="17" t="s">
        <v>28</v>
      </c>
      <c r="C9" s="17"/>
      <c r="E9" s="2"/>
    </row>
    <row r="10" spans="1:5" ht="14.25">
      <c r="A10" s="11" t="s">
        <v>7</v>
      </c>
      <c r="B10" s="12"/>
      <c r="C10" s="12"/>
      <c r="E10" s="3" t="s">
        <v>7</v>
      </c>
    </row>
    <row r="11" spans="1:5" ht="14.25">
      <c r="A11" s="16" t="s">
        <v>13</v>
      </c>
      <c r="B11" s="17" t="s">
        <v>22</v>
      </c>
      <c r="C11" s="45"/>
      <c r="E11" s="2"/>
    </row>
    <row r="12" spans="1:5" ht="14.25">
      <c r="A12" s="16" t="s">
        <v>3</v>
      </c>
      <c r="B12" s="44"/>
      <c r="C12" s="17">
        <v>512</v>
      </c>
      <c r="E12" s="2"/>
    </row>
    <row r="13" spans="1:5" ht="14.25">
      <c r="A13" s="11" t="s">
        <v>10</v>
      </c>
      <c r="B13" s="12"/>
      <c r="C13" s="12"/>
      <c r="E13" s="3" t="s">
        <v>10</v>
      </c>
    </row>
    <row r="14" spans="1:5" ht="14.25">
      <c r="A14" s="16" t="s">
        <v>14</v>
      </c>
      <c r="B14" s="17">
        <v>15.6</v>
      </c>
      <c r="C14" s="17"/>
      <c r="E14" s="2"/>
    </row>
    <row r="15" spans="1:5" ht="14.25">
      <c r="A15" s="16" t="s">
        <v>15</v>
      </c>
      <c r="B15" s="44"/>
      <c r="C15" s="17" t="s">
        <v>16</v>
      </c>
      <c r="E15" s="2"/>
    </row>
    <row r="16" spans="1:5" ht="14.25">
      <c r="A16" s="16" t="s">
        <v>17</v>
      </c>
      <c r="B16" s="17" t="s">
        <v>23</v>
      </c>
      <c r="C16" s="17"/>
      <c r="E16" s="2"/>
    </row>
    <row r="17" spans="1:5" ht="15.75" customHeight="1">
      <c r="A17" s="11" t="s">
        <v>9</v>
      </c>
      <c r="B17" s="12"/>
      <c r="C17" s="12"/>
      <c r="E17" s="3" t="s">
        <v>9</v>
      </c>
    </row>
    <row r="18" spans="1:5" ht="14.25">
      <c r="A18" s="16" t="s">
        <v>18</v>
      </c>
      <c r="B18" s="17" t="s">
        <v>22</v>
      </c>
      <c r="C18" s="17"/>
      <c r="E18" s="2"/>
    </row>
    <row r="19" spans="1:5" ht="14.25">
      <c r="A19" s="16" t="s">
        <v>19</v>
      </c>
      <c r="B19" s="17" t="s">
        <v>20</v>
      </c>
      <c r="C19" s="17"/>
      <c r="E19" s="2"/>
    </row>
    <row r="20" spans="1:5" ht="14.25">
      <c r="A20" s="11" t="s">
        <v>1</v>
      </c>
      <c r="B20" s="12"/>
      <c r="C20" s="12"/>
      <c r="E20" s="3" t="s">
        <v>1</v>
      </c>
    </row>
    <row r="21" spans="1:5" ht="14.25">
      <c r="A21" s="16" t="s">
        <v>29</v>
      </c>
      <c r="B21" s="17"/>
      <c r="C21" s="17" t="s">
        <v>89</v>
      </c>
      <c r="E21" s="2"/>
    </row>
    <row r="22" spans="1:5" ht="14.25">
      <c r="A22" s="16" t="s">
        <v>26</v>
      </c>
      <c r="B22" s="17" t="s">
        <v>22</v>
      </c>
      <c r="C22" s="17"/>
      <c r="E22" s="2"/>
    </row>
    <row r="23" spans="1:5" ht="14.25">
      <c r="A23" s="16" t="s">
        <v>64</v>
      </c>
      <c r="B23" s="44"/>
      <c r="C23" s="17">
        <v>2</v>
      </c>
      <c r="E23" s="2"/>
    </row>
    <row r="24" spans="1:5" ht="14.25">
      <c r="A24" s="16"/>
      <c r="B24" s="17"/>
      <c r="C24" s="18"/>
      <c r="E24" s="2"/>
    </row>
    <row r="25" spans="1:5" ht="14.25">
      <c r="A25" s="16"/>
      <c r="B25" s="17"/>
      <c r="C25" s="17"/>
      <c r="E25" s="2"/>
    </row>
    <row r="26" spans="1:5" ht="14.25">
      <c r="A26" s="16"/>
      <c r="B26" s="17"/>
      <c r="C26" s="17"/>
      <c r="E26" s="2"/>
    </row>
    <row r="27" spans="1:5" ht="14.25">
      <c r="A27" s="16"/>
      <c r="B27" s="17"/>
      <c r="C27" s="17"/>
      <c r="E27" s="2"/>
    </row>
    <row r="28" spans="1:5" ht="14.25">
      <c r="A28" s="16"/>
      <c r="B28" s="17"/>
      <c r="C28" s="17"/>
      <c r="E28" s="2"/>
    </row>
  </sheetData>
  <sheetProtection password="C54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85" zoomScaleNormal="85" zoomScalePageLayoutView="0" workbookViewId="0" topLeftCell="A1">
      <selection activeCell="K2" sqref="K2"/>
    </sheetView>
  </sheetViews>
  <sheetFormatPr defaultColWidth="8.7109375" defaultRowHeight="15"/>
  <cols>
    <col min="1" max="1" width="27.7109375" style="5" customWidth="1"/>
    <col min="2" max="2" width="19.57421875" style="5" customWidth="1"/>
    <col min="3" max="3" width="20.7109375" style="5" customWidth="1"/>
    <col min="4" max="4" width="2.57421875" style="5" customWidth="1"/>
    <col min="5" max="5" width="33.421875" style="5" customWidth="1"/>
    <col min="6" max="6" width="4.28125" style="5" customWidth="1"/>
    <col min="7" max="16384" width="8.7109375" style="5" customWidth="1"/>
  </cols>
  <sheetData>
    <row r="1" spans="1:5" ht="55.5" customHeight="1">
      <c r="A1" s="7"/>
      <c r="B1" s="8"/>
      <c r="C1" s="9"/>
      <c r="D1" s="4"/>
      <c r="E1" s="1" t="s">
        <v>88</v>
      </c>
    </row>
    <row r="2" spans="1:5" ht="42.75" customHeight="1">
      <c r="A2" s="10" t="s">
        <v>4</v>
      </c>
      <c r="B2" s="10" t="s">
        <v>2</v>
      </c>
      <c r="C2" s="10" t="s">
        <v>5</v>
      </c>
      <c r="E2" s="2" t="s">
        <v>4</v>
      </c>
    </row>
    <row r="3" spans="1:5" ht="14.25">
      <c r="A3" s="11" t="s">
        <v>90</v>
      </c>
      <c r="B3" s="12"/>
      <c r="C3" s="12"/>
      <c r="E3" s="3" t="s">
        <v>90</v>
      </c>
    </row>
    <row r="4" spans="1:5" ht="14.25">
      <c r="A4" s="13" t="s">
        <v>32</v>
      </c>
      <c r="B4" s="14" t="s">
        <v>30</v>
      </c>
      <c r="C4" s="14"/>
      <c r="E4" s="2"/>
    </row>
    <row r="5" spans="1:5" ht="14.25">
      <c r="A5" s="13" t="s">
        <v>31</v>
      </c>
      <c r="B5" s="33"/>
      <c r="C5" s="14" t="s">
        <v>33</v>
      </c>
      <c r="D5" s="6"/>
      <c r="E5" s="2"/>
    </row>
    <row r="6" spans="1:5" ht="14.25">
      <c r="A6" s="13" t="s">
        <v>34</v>
      </c>
      <c r="B6" s="14" t="s">
        <v>35</v>
      </c>
      <c r="C6" s="14"/>
      <c r="E6" s="2"/>
    </row>
    <row r="7" spans="1:5" ht="14.25">
      <c r="A7" s="13" t="s">
        <v>36</v>
      </c>
      <c r="B7" s="14" t="s">
        <v>37</v>
      </c>
      <c r="C7" s="14"/>
      <c r="E7" s="2"/>
    </row>
    <row r="8" spans="1:5" ht="14.25">
      <c r="A8" s="13" t="s">
        <v>38</v>
      </c>
      <c r="B8" s="33"/>
      <c r="C8" s="14">
        <v>600</v>
      </c>
      <c r="E8" s="2"/>
    </row>
    <row r="9" spans="1:5" ht="14.25">
      <c r="A9" s="11" t="s">
        <v>91</v>
      </c>
      <c r="B9" s="12"/>
      <c r="C9" s="12"/>
      <c r="E9" s="3" t="s">
        <v>91</v>
      </c>
    </row>
    <row r="10" spans="1:5" ht="14.25">
      <c r="A10" s="16"/>
      <c r="B10" s="17"/>
      <c r="C10" s="18"/>
      <c r="E10" s="2"/>
    </row>
    <row r="11" spans="1:5" ht="14.25">
      <c r="A11" s="16"/>
      <c r="B11" s="17"/>
      <c r="C11" s="17"/>
      <c r="E11" s="2"/>
    </row>
    <row r="12" spans="1:5" ht="14.25">
      <c r="A12" s="16"/>
      <c r="B12" s="16"/>
      <c r="C12" s="17"/>
      <c r="E12" s="2"/>
    </row>
    <row r="13" spans="1:5" ht="14.25">
      <c r="A13" s="16"/>
      <c r="B13" s="16"/>
      <c r="C13" s="17"/>
      <c r="E13" s="2"/>
    </row>
  </sheetData>
  <sheetProtection password="C54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85" zoomScaleNormal="85" zoomScalePageLayoutView="0" workbookViewId="0" topLeftCell="A1">
      <selection activeCell="I2" sqref="I2"/>
    </sheetView>
  </sheetViews>
  <sheetFormatPr defaultColWidth="9.140625" defaultRowHeight="15"/>
  <cols>
    <col min="1" max="1" width="29.140625" style="21" customWidth="1"/>
    <col min="2" max="2" width="22.140625" style="21" customWidth="1"/>
    <col min="3" max="3" width="21.421875" style="21" customWidth="1"/>
    <col min="4" max="4" width="3.7109375" style="21" customWidth="1"/>
    <col min="5" max="5" width="33.140625" style="21" customWidth="1"/>
    <col min="6" max="16384" width="8.8515625" style="21" customWidth="1"/>
  </cols>
  <sheetData>
    <row r="1" spans="1:5" ht="56.25" customHeight="1">
      <c r="A1" s="7"/>
      <c r="B1" s="8"/>
      <c r="C1" s="9"/>
      <c r="D1" s="4"/>
      <c r="E1" s="1" t="s">
        <v>88</v>
      </c>
    </row>
    <row r="2" spans="1:5" ht="39.75" customHeight="1">
      <c r="A2" s="10" t="s">
        <v>4</v>
      </c>
      <c r="B2" s="10" t="s">
        <v>2</v>
      </c>
      <c r="C2" s="10" t="s">
        <v>5</v>
      </c>
      <c r="D2" s="5"/>
      <c r="E2" s="2" t="s">
        <v>4</v>
      </c>
    </row>
    <row r="3" spans="1:5" ht="14.25">
      <c r="A3" s="11" t="s">
        <v>90</v>
      </c>
      <c r="B3" s="12"/>
      <c r="C3" s="12"/>
      <c r="D3" s="5"/>
      <c r="E3" s="3" t="s">
        <v>90</v>
      </c>
    </row>
    <row r="4" spans="1:5" ht="14.25">
      <c r="A4" s="13" t="s">
        <v>39</v>
      </c>
      <c r="B4" s="14" t="s">
        <v>30</v>
      </c>
      <c r="C4" s="14"/>
      <c r="D4" s="5"/>
      <c r="E4" s="2"/>
    </row>
    <row r="5" spans="1:5" ht="14.25">
      <c r="A5" s="13" t="s">
        <v>40</v>
      </c>
      <c r="B5" s="14"/>
      <c r="C5" s="14" t="s">
        <v>41</v>
      </c>
      <c r="D5" s="6"/>
      <c r="E5" s="2"/>
    </row>
    <row r="6" spans="1:5" ht="14.25">
      <c r="A6" s="13" t="s">
        <v>42</v>
      </c>
      <c r="B6" s="14">
        <v>1</v>
      </c>
      <c r="C6" s="14"/>
      <c r="D6" s="5"/>
      <c r="E6" s="2"/>
    </row>
    <row r="7" spans="1:5" ht="14.25">
      <c r="A7" s="13" t="s">
        <v>43</v>
      </c>
      <c r="B7" s="14" t="s">
        <v>44</v>
      </c>
      <c r="C7" s="14"/>
      <c r="D7" s="5"/>
      <c r="E7" s="2"/>
    </row>
    <row r="8" spans="1:5" ht="28.5">
      <c r="A8" s="13" t="s">
        <v>45</v>
      </c>
      <c r="B8" s="14" t="s">
        <v>92</v>
      </c>
      <c r="C8" s="46"/>
      <c r="D8" s="5"/>
      <c r="E8" s="2"/>
    </row>
    <row r="9" spans="1:5" ht="14.25">
      <c r="A9" s="11" t="s">
        <v>91</v>
      </c>
      <c r="B9" s="12"/>
      <c r="C9" s="12"/>
      <c r="D9" s="5"/>
      <c r="E9" s="3" t="s">
        <v>91</v>
      </c>
    </row>
    <row r="10" spans="1:5" ht="14.25">
      <c r="A10" s="16"/>
      <c r="B10" s="17"/>
      <c r="C10" s="18"/>
      <c r="D10" s="5"/>
      <c r="E10" s="2"/>
    </row>
    <row r="11" spans="1:5" ht="14.25">
      <c r="A11" s="16"/>
      <c r="B11" s="17"/>
      <c r="C11" s="17"/>
      <c r="D11" s="5"/>
      <c r="E11" s="2"/>
    </row>
    <row r="12" spans="1:5" ht="14.25">
      <c r="A12" s="16"/>
      <c r="B12" s="16"/>
      <c r="C12" s="17"/>
      <c r="D12" s="5"/>
      <c r="E12" s="2"/>
    </row>
    <row r="13" spans="1:5" ht="14.25">
      <c r="A13" s="16"/>
      <c r="B13" s="16"/>
      <c r="C13" s="17"/>
      <c r="D13" s="5"/>
      <c r="E13" s="2"/>
    </row>
  </sheetData>
  <sheetProtection password="C54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J2" sqref="J2"/>
    </sheetView>
  </sheetViews>
  <sheetFormatPr defaultColWidth="8.7109375" defaultRowHeight="15"/>
  <cols>
    <col min="1" max="1" width="26.140625" style="5" customWidth="1"/>
    <col min="2" max="2" width="19.57421875" style="5" customWidth="1"/>
    <col min="3" max="3" width="20.7109375" style="5" customWidth="1"/>
    <col min="4" max="4" width="2.57421875" style="5" customWidth="1"/>
    <col min="5" max="5" width="33.421875" style="5" customWidth="1"/>
    <col min="6" max="6" width="4.28125" style="5" customWidth="1"/>
    <col min="7" max="16384" width="8.7109375" style="5" customWidth="1"/>
  </cols>
  <sheetData>
    <row r="1" spans="1:5" ht="55.5" customHeight="1">
      <c r="A1" s="7"/>
      <c r="B1" s="8"/>
      <c r="C1" s="9"/>
      <c r="D1" s="4"/>
      <c r="E1" s="1" t="s">
        <v>88</v>
      </c>
    </row>
    <row r="2" spans="1:5" ht="42.75" customHeight="1">
      <c r="A2" s="10" t="s">
        <v>4</v>
      </c>
      <c r="B2" s="10" t="s">
        <v>2</v>
      </c>
      <c r="C2" s="10" t="s">
        <v>5</v>
      </c>
      <c r="E2" s="2" t="s">
        <v>4</v>
      </c>
    </row>
    <row r="3" spans="1:5" ht="14.25">
      <c r="A3" s="11" t="s">
        <v>90</v>
      </c>
      <c r="B3" s="12"/>
      <c r="C3" s="12"/>
      <c r="E3" s="3" t="s">
        <v>90</v>
      </c>
    </row>
    <row r="4" spans="1:5" ht="28.5">
      <c r="A4" s="13" t="s">
        <v>46</v>
      </c>
      <c r="B4" s="14" t="s">
        <v>47</v>
      </c>
      <c r="C4" s="14"/>
      <c r="E4" s="2"/>
    </row>
    <row r="5" spans="1:5" ht="14.25">
      <c r="A5" s="13" t="s">
        <v>62</v>
      </c>
      <c r="B5" s="14" t="s">
        <v>20</v>
      </c>
      <c r="C5" s="15"/>
      <c r="D5" s="6"/>
      <c r="E5" s="2"/>
    </row>
    <row r="6" spans="1:5" ht="14.25">
      <c r="A6" s="13" t="s">
        <v>48</v>
      </c>
      <c r="B6" s="14" t="s">
        <v>49</v>
      </c>
      <c r="C6" s="14"/>
      <c r="E6" s="2"/>
    </row>
    <row r="7" spans="1:5" ht="14.25">
      <c r="A7" s="13" t="s">
        <v>50</v>
      </c>
      <c r="B7" s="14" t="s">
        <v>51</v>
      </c>
      <c r="C7" s="14"/>
      <c r="E7" s="2"/>
    </row>
    <row r="8" spans="1:5" ht="14.25">
      <c r="A8" s="13" t="s">
        <v>52</v>
      </c>
      <c r="B8" s="14" t="s">
        <v>53</v>
      </c>
      <c r="C8" s="14"/>
      <c r="E8" s="2"/>
    </row>
    <row r="9" spans="1:5" ht="14.25">
      <c r="A9" s="13" t="s">
        <v>57</v>
      </c>
      <c r="B9" s="14" t="s">
        <v>54</v>
      </c>
      <c r="C9" s="14"/>
      <c r="E9" s="2"/>
    </row>
    <row r="10" spans="1:5" ht="14.25">
      <c r="A10" s="13" t="s">
        <v>58</v>
      </c>
      <c r="B10" s="13"/>
      <c r="C10" s="14" t="s">
        <v>55</v>
      </c>
      <c r="E10" s="2"/>
    </row>
    <row r="11" spans="1:5" ht="14.25">
      <c r="A11" s="13" t="s">
        <v>56</v>
      </c>
      <c r="B11" s="13"/>
      <c r="C11" s="14">
        <v>3</v>
      </c>
      <c r="E11" s="2"/>
    </row>
    <row r="12" spans="1:5" ht="14.25">
      <c r="A12" s="13" t="s">
        <v>59</v>
      </c>
      <c r="B12" s="14" t="s">
        <v>60</v>
      </c>
      <c r="C12" s="14"/>
      <c r="E12" s="2"/>
    </row>
    <row r="13" spans="1:5" ht="14.25">
      <c r="A13" s="11" t="s">
        <v>91</v>
      </c>
      <c r="B13" s="12"/>
      <c r="C13" s="12"/>
      <c r="E13" s="3" t="s">
        <v>91</v>
      </c>
    </row>
    <row r="14" spans="1:5" ht="14.25">
      <c r="A14" s="13" t="s">
        <v>93</v>
      </c>
      <c r="B14" s="14" t="s">
        <v>61</v>
      </c>
      <c r="C14" s="18"/>
      <c r="E14" s="2"/>
    </row>
    <row r="15" spans="1:5" ht="14.25">
      <c r="A15" s="16"/>
      <c r="B15" s="17"/>
      <c r="C15" s="17"/>
      <c r="E15" s="2"/>
    </row>
    <row r="16" spans="1:5" ht="14.25">
      <c r="A16" s="16"/>
      <c r="B16" s="16"/>
      <c r="C16" s="17"/>
      <c r="E16" s="2"/>
    </row>
    <row r="17" spans="1:5" ht="14.25">
      <c r="A17" s="16"/>
      <c r="B17" s="16"/>
      <c r="C17" s="17"/>
      <c r="E17" s="2"/>
    </row>
    <row r="18" spans="1:5" ht="14.25">
      <c r="A18" s="16"/>
      <c r="B18" s="16"/>
      <c r="C18" s="17"/>
      <c r="E18" s="2"/>
    </row>
    <row r="19" spans="1:5" ht="14.25">
      <c r="A19" s="16"/>
      <c r="B19" s="16"/>
      <c r="C19" s="17"/>
      <c r="E19" s="2"/>
    </row>
    <row r="20" spans="1:5" ht="14.25">
      <c r="A20" s="16"/>
      <c r="B20" s="16"/>
      <c r="C20" s="17"/>
      <c r="E20" s="2"/>
    </row>
    <row r="21" spans="1:5" ht="14.25">
      <c r="A21" s="16"/>
      <c r="B21" s="16"/>
      <c r="C21" s="17"/>
      <c r="E21" s="2"/>
    </row>
  </sheetData>
  <sheetProtection password="C4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2022-05-18T13:04:45Z</dcterms:modified>
  <cp:category/>
  <cp:version/>
  <cp:contentType/>
  <cp:contentStatus/>
</cp:coreProperties>
</file>