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130" tabRatio="665" activeTab="0"/>
  </bookViews>
  <sheets>
    <sheet name="Nabídková cena" sheetId="1" r:id="rId1"/>
    <sheet name="1 Notebook" sheetId="2" r:id="rId2"/>
    <sheet name="2 Napájecí zdroj" sheetId="3" r:id="rId3"/>
    <sheet name="3 Pouzdro na NTB" sheetId="4" r:id="rId4"/>
    <sheet name="4 Dokovací stanice" sheetId="5" r:id="rId5"/>
    <sheet name="5 Externí disk" sheetId="6" r:id="rId6"/>
  </sheets>
  <definedNames>
    <definedName name="_xlnm.Print_Area" localSheetId="4">'4 Dokovací stanice'!$A$1:$E$17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<sst xmlns="http://schemas.openxmlformats.org/spreadsheetml/2006/main" count="150" uniqueCount="98">
  <si>
    <t>Procesor</t>
  </si>
  <si>
    <t>Displej/Grafika</t>
  </si>
  <si>
    <t>Mechanika a disk</t>
  </si>
  <si>
    <t>Operační paměť</t>
  </si>
  <si>
    <t>Klávesnice</t>
  </si>
  <si>
    <t>Připojení a Sítě</t>
  </si>
  <si>
    <t>Rozhraní</t>
  </si>
  <si>
    <t>Fyzické charakteristiky a barevné provedení</t>
  </si>
  <si>
    <t>Další informace</t>
  </si>
  <si>
    <t>pevný parametr</t>
  </si>
  <si>
    <t>minimální požadovaný parametr</t>
  </si>
  <si>
    <t>Úhlopříčka displeje ["]: </t>
  </si>
  <si>
    <t>Rozlišení displeje: </t>
  </si>
  <si>
    <t>1920 x 1080 (Full HD)</t>
  </si>
  <si>
    <t>Typ procesoru: </t>
  </si>
  <si>
    <t>Velikost operační paměti [GB]: </t>
  </si>
  <si>
    <t>Typ pevného disku: </t>
  </si>
  <si>
    <t>SSD</t>
  </si>
  <si>
    <t>Generace procesoru: </t>
  </si>
  <si>
    <t>Počet jader procesoru:</t>
  </si>
  <si>
    <t> 4</t>
  </si>
  <si>
    <t>Optická mechanika: </t>
  </si>
  <si>
    <t>Počet pevných disků: </t>
  </si>
  <si>
    <t>Kapacita SSD [GB]: </t>
  </si>
  <si>
    <t>Frekvence paměti [MHz]: </t>
  </si>
  <si>
    <t>Layout: </t>
  </si>
  <si>
    <t>CZ</t>
  </si>
  <si>
    <t>Ano</t>
  </si>
  <si>
    <t>Typ síťové karty: </t>
  </si>
  <si>
    <t>ano</t>
  </si>
  <si>
    <t>Počet USB 3.1/3.2 Gen 1 Type-C: </t>
  </si>
  <si>
    <t>Obsah balení:</t>
  </si>
  <si>
    <t> Napájecí adaptér, Notebook</t>
  </si>
  <si>
    <t>Hmotnost [kg]: </t>
  </si>
  <si>
    <t>Interní paměť [GB]:</t>
  </si>
  <si>
    <t>Technická specifikace</t>
  </si>
  <si>
    <t>Základní parametry</t>
  </si>
  <si>
    <t>minimální 
požadovaný parametr</t>
  </si>
  <si>
    <t>Připojení</t>
  </si>
  <si>
    <t>Parametry</t>
  </si>
  <si>
    <t>Možnosti připojení: </t>
  </si>
  <si>
    <t>Základní vlastnosti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</si>
  <si>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</si>
  <si>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</si>
  <si>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</si>
  <si>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</si>
  <si>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</si>
  <si>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</si>
  <si>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Tiger Lake - 11. generace</t>
  </si>
  <si>
    <t>Thunderbolt 4: </t>
  </si>
  <si>
    <t>Maximální operační paměť [GB]: </t>
  </si>
  <si>
    <t>ne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</si>
  <si>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</si>
  <si>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</si>
  <si>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</si>
  <si>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</si>
  <si>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</si>
  <si>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Notebook: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</si>
  <si>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</si>
  <si>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</si>
  <si>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</si>
  <si>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</si>
  <si>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</si>
  <si>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</si>
  <si>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
Kč bez DPH</t>
  </si>
  <si>
    <t>V …………………………. dne …………….2022</t>
  </si>
  <si>
    <t>Kapacita:</t>
  </si>
  <si>
    <t>Hmotnost:</t>
  </si>
  <si>
    <t>Technologie:</t>
  </si>
  <si>
    <t>500 MB</t>
  </si>
  <si>
    <t>vč. kabelu</t>
  </si>
  <si>
    <t>tmavá</t>
  </si>
  <si>
    <t>Kabeláž:</t>
  </si>
  <si>
    <t>vč. kabelů</t>
  </si>
  <si>
    <t>Přiojení k PC/NTB</t>
  </si>
  <si>
    <t>HDMI</t>
  </si>
  <si>
    <t>USB-A 3.x</t>
  </si>
  <si>
    <t>USB-C</t>
  </si>
  <si>
    <t>RJ-45</t>
  </si>
  <si>
    <t>Thunderbolt</t>
  </si>
  <si>
    <t>3x</t>
  </si>
  <si>
    <t>1x</t>
  </si>
  <si>
    <t>Intel Core i7</t>
  </si>
  <si>
    <t>max. 14.4''</t>
  </si>
  <si>
    <t>Podsvícení</t>
  </si>
  <si>
    <t>WLAN</t>
  </si>
  <si>
    <t>max 1,5 kg</t>
  </si>
  <si>
    <t xml:space="preserve">Napájecí zdroj:
</t>
  </si>
  <si>
    <t>Kompatibilní s vybraným NTB v položce č. 1</t>
  </si>
  <si>
    <t>Preferovaná barva:</t>
  </si>
  <si>
    <t>NABÍZENÝ MODEL:
………………………………………..
Part number:</t>
  </si>
  <si>
    <t xml:space="preserve">Pouzdro na NTB:
</t>
  </si>
  <si>
    <t xml:space="preserve">Dokovací stanice:
</t>
  </si>
  <si>
    <t>Preferovaná barva</t>
  </si>
  <si>
    <t>max 70 g</t>
  </si>
  <si>
    <t>USB-C 
nebo 
USB 3.x</t>
  </si>
  <si>
    <t>Součást balení</t>
  </si>
  <si>
    <t xml:space="preserve">Externí disk:
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</si>
</sst>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19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40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0" fillId="35" borderId="0" xfId="0" applyFont="1" applyFill="1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40" fillId="35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0" zoomScaleNormal="70" zoomScalePageLayoutView="0" workbookViewId="0" topLeftCell="A1">
      <selection activeCell="I16" sqref="I16"/>
    </sheetView>
  </sheetViews>
  <sheetFormatPr defaultColWidth="9.140625" defaultRowHeight="15"/>
  <cols>
    <col min="1" max="1" width="9.421875" style="8" customWidth="1"/>
    <col min="2" max="2" width="32.421875" style="8" customWidth="1"/>
    <col min="3" max="3" width="18.8515625" style="8" customWidth="1"/>
    <col min="4" max="4" width="18.140625" style="8" customWidth="1"/>
    <col min="5" max="5" width="19.57421875" style="8" customWidth="1"/>
    <col min="6" max="6" width="16.8515625" style="8" customWidth="1"/>
    <col min="7" max="7" width="18.421875" style="8" customWidth="1"/>
    <col min="8" max="16384" width="8.7109375" style="8" customWidth="1"/>
  </cols>
  <sheetData>
    <row r="1" spans="1:7" ht="52.5" customHeight="1">
      <c r="A1" s="13" t="s">
        <v>59</v>
      </c>
      <c r="B1" s="14"/>
      <c r="C1" s="14"/>
      <c r="D1" s="14"/>
      <c r="E1" s="14"/>
      <c r="F1" s="14"/>
      <c r="G1" s="14"/>
    </row>
    <row r="2" spans="1:7" ht="14.25">
      <c r="A2" s="15"/>
      <c r="B2" s="15"/>
      <c r="C2" s="15"/>
      <c r="D2" s="15"/>
      <c r="E2" s="15"/>
      <c r="F2" s="15"/>
      <c r="G2" s="15"/>
    </row>
    <row r="3" spans="1:7" ht="63.75" customHeight="1">
      <c r="A3" s="16" t="s">
        <v>42</v>
      </c>
      <c r="B3" s="17" t="s">
        <v>52</v>
      </c>
      <c r="C3" s="16" t="s">
        <v>62</v>
      </c>
      <c r="D3" s="16" t="s">
        <v>63</v>
      </c>
      <c r="E3" s="16" t="s">
        <v>64</v>
      </c>
      <c r="F3" s="16" t="s">
        <v>44</v>
      </c>
      <c r="G3" s="16" t="s">
        <v>45</v>
      </c>
    </row>
    <row r="4" spans="1:7" ht="48" customHeight="1">
      <c r="A4" s="18">
        <v>1</v>
      </c>
      <c r="B4" s="9" t="s">
        <v>57</v>
      </c>
      <c r="C4" s="19">
        <v>1</v>
      </c>
      <c r="D4" s="5"/>
      <c r="E4" s="20">
        <f>C4*D4</f>
        <v>0</v>
      </c>
      <c r="F4" s="20">
        <f>E4*0.21</f>
        <v>0</v>
      </c>
      <c r="G4" s="20">
        <f>E4+F4</f>
        <v>0</v>
      </c>
    </row>
    <row r="5" spans="1:7" ht="43.5">
      <c r="A5" s="18">
        <v>2</v>
      </c>
      <c r="B5" s="2" t="s">
        <v>87</v>
      </c>
      <c r="C5" s="19">
        <v>1</v>
      </c>
      <c r="D5" s="5"/>
      <c r="E5" s="20">
        <f>C5*D5</f>
        <v>0</v>
      </c>
      <c r="F5" s="20">
        <f>E5*0.21</f>
        <v>0</v>
      </c>
      <c r="G5" s="20">
        <f>E5+F5</f>
        <v>0</v>
      </c>
    </row>
    <row r="6" spans="1:7" ht="43.5">
      <c r="A6" s="18">
        <v>3</v>
      </c>
      <c r="B6" s="2" t="s">
        <v>91</v>
      </c>
      <c r="C6" s="19">
        <v>1</v>
      </c>
      <c r="D6" s="5"/>
      <c r="E6" s="20">
        <f>C6*D6</f>
        <v>0</v>
      </c>
      <c r="F6" s="20">
        <f>E6*0.21</f>
        <v>0</v>
      </c>
      <c r="G6" s="20">
        <f>E6+F6</f>
        <v>0</v>
      </c>
    </row>
    <row r="7" spans="1:7" ht="50.25" customHeight="1">
      <c r="A7" s="18">
        <v>4</v>
      </c>
      <c r="B7" s="2" t="s">
        <v>92</v>
      </c>
      <c r="C7" s="19">
        <v>2</v>
      </c>
      <c r="D7" s="5"/>
      <c r="E7" s="20">
        <f>C7*D7</f>
        <v>0</v>
      </c>
      <c r="F7" s="20">
        <f>E7*0.21</f>
        <v>0</v>
      </c>
      <c r="G7" s="20">
        <f>E7+F7</f>
        <v>0</v>
      </c>
    </row>
    <row r="8" spans="1:7" ht="47.25" customHeight="1">
      <c r="A8" s="18">
        <v>5</v>
      </c>
      <c r="B8" s="2" t="s">
        <v>97</v>
      </c>
      <c r="C8" s="19">
        <v>1</v>
      </c>
      <c r="D8" s="5"/>
      <c r="E8" s="20">
        <f>C8*D8</f>
        <v>0</v>
      </c>
      <c r="F8" s="20">
        <f>E8*0.21</f>
        <v>0</v>
      </c>
      <c r="G8" s="20">
        <f>E8+F8</f>
        <v>0</v>
      </c>
    </row>
    <row r="9" spans="1:7" s="12" customFormat="1" ht="14.25">
      <c r="A9" s="21"/>
      <c r="B9" s="22"/>
      <c r="C9" s="23"/>
      <c r="D9" s="24"/>
      <c r="E9" s="24"/>
      <c r="F9" s="24"/>
      <c r="G9" s="24"/>
    </row>
    <row r="10" spans="1:7" ht="86.25" customHeight="1">
      <c r="A10" s="15"/>
      <c r="B10" s="25" t="s">
        <v>58</v>
      </c>
      <c r="C10" s="25"/>
      <c r="D10" s="25"/>
      <c r="E10" s="25"/>
      <c r="F10" s="25"/>
      <c r="G10" s="25"/>
    </row>
    <row r="11" spans="1:7" ht="36" customHeight="1" thickBot="1">
      <c r="A11" s="15"/>
      <c r="B11" s="15"/>
      <c r="C11" s="15"/>
      <c r="D11" s="15"/>
      <c r="E11" s="15"/>
      <c r="F11" s="15"/>
      <c r="G11" s="15"/>
    </row>
    <row r="12" spans="1:7" ht="68.25" customHeight="1">
      <c r="A12" s="15"/>
      <c r="B12" s="15"/>
      <c r="C12" s="15"/>
      <c r="D12" s="15"/>
      <c r="E12" s="26" t="s">
        <v>43</v>
      </c>
      <c r="F12" s="27" t="s">
        <v>47</v>
      </c>
      <c r="G12" s="28" t="s">
        <v>46</v>
      </c>
    </row>
    <row r="13" spans="1:7" ht="36.75" customHeight="1" thickBot="1">
      <c r="A13" s="15"/>
      <c r="B13" s="15"/>
      <c r="C13" s="15"/>
      <c r="D13" s="15"/>
      <c r="E13" s="29">
        <f>E4+E5+E6+E7+E8</f>
        <v>0</v>
      </c>
      <c r="F13" s="30">
        <f>E13*0.21</f>
        <v>0</v>
      </c>
      <c r="G13" s="31">
        <f>E13+F13</f>
        <v>0</v>
      </c>
    </row>
    <row r="14" spans="1:7" ht="14.25">
      <c r="A14" s="15"/>
      <c r="B14" s="15"/>
      <c r="C14" s="15"/>
      <c r="D14" s="15"/>
      <c r="E14" s="15"/>
      <c r="F14" s="15"/>
      <c r="G14" s="15"/>
    </row>
    <row r="15" spans="1:7" ht="18">
      <c r="A15" s="15"/>
      <c r="B15" s="32" t="s">
        <v>53</v>
      </c>
      <c r="C15" s="32"/>
      <c r="D15" s="32"/>
      <c r="E15" s="32"/>
      <c r="F15" s="15"/>
      <c r="G15" s="15"/>
    </row>
    <row r="16" spans="1:7" ht="18">
      <c r="A16" s="15"/>
      <c r="B16" s="32" t="s">
        <v>56</v>
      </c>
      <c r="C16" s="32"/>
      <c r="D16" s="32"/>
      <c r="E16" s="32"/>
      <c r="F16" s="15"/>
      <c r="G16" s="15"/>
    </row>
    <row r="17" spans="1:7" ht="18">
      <c r="A17" s="15"/>
      <c r="B17" s="32" t="s">
        <v>60</v>
      </c>
      <c r="C17" s="32"/>
      <c r="D17" s="32"/>
      <c r="E17" s="32"/>
      <c r="F17" s="15"/>
      <c r="G17" s="15"/>
    </row>
    <row r="18" spans="1:7" ht="18">
      <c r="A18" s="15"/>
      <c r="B18" s="32" t="s">
        <v>61</v>
      </c>
      <c r="C18" s="32"/>
      <c r="D18" s="32"/>
      <c r="E18" s="32"/>
      <c r="F18" s="15"/>
      <c r="G18" s="15"/>
    </row>
    <row r="20" spans="2:3" ht="15">
      <c r="B20" s="6" t="s">
        <v>65</v>
      </c>
      <c r="C20" s="7"/>
    </row>
    <row r="22" ht="14.25">
      <c r="B22" s="8" t="s">
        <v>54</v>
      </c>
    </row>
    <row r="23" ht="14.25">
      <c r="B23" s="8" t="s">
        <v>55</v>
      </c>
    </row>
  </sheetData>
  <sheetProtection password="C405" sheet="1" objects="1" scenarios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55" zoomScaleNormal="55" zoomScaleSheetLayoutView="55" zoomScalePageLayoutView="0" workbookViewId="0" topLeftCell="A1">
      <selection activeCell="D1" sqref="D1"/>
    </sheetView>
  </sheetViews>
  <sheetFormatPr defaultColWidth="8.57421875" defaultRowHeight="15"/>
  <cols>
    <col min="1" max="1" width="30.421875" style="34" customWidth="1"/>
    <col min="2" max="2" width="19.57421875" style="34" customWidth="1"/>
    <col min="3" max="3" width="20.8515625" style="34" customWidth="1"/>
    <col min="4" max="4" width="2.57421875" style="34" customWidth="1"/>
    <col min="5" max="5" width="33.421875" style="34" customWidth="1"/>
    <col min="6" max="6" width="19.421875" style="34" customWidth="1"/>
    <col min="7" max="7" width="50.8515625" style="34" customWidth="1"/>
    <col min="8" max="16384" width="8.57421875" style="34" customWidth="1"/>
  </cols>
  <sheetData>
    <row r="1" spans="1:5" ht="55.5" customHeight="1">
      <c r="A1" s="36"/>
      <c r="B1" s="37"/>
      <c r="C1" s="38"/>
      <c r="D1" s="33"/>
      <c r="E1" s="1" t="s">
        <v>90</v>
      </c>
    </row>
    <row r="2" spans="1:5" ht="28.5">
      <c r="A2" s="39" t="s">
        <v>35</v>
      </c>
      <c r="B2" s="39" t="s">
        <v>9</v>
      </c>
      <c r="C2" s="39" t="s">
        <v>37</v>
      </c>
      <c r="E2" s="2" t="s">
        <v>35</v>
      </c>
    </row>
    <row r="3" spans="1:5" ht="14.25">
      <c r="A3" s="40" t="s">
        <v>0</v>
      </c>
      <c r="B3" s="41"/>
      <c r="C3" s="41"/>
      <c r="E3" s="3" t="s">
        <v>0</v>
      </c>
    </row>
    <row r="4" spans="1:5" ht="14.25">
      <c r="A4" s="42" t="s">
        <v>14</v>
      </c>
      <c r="B4" s="43"/>
      <c r="C4" s="43" t="s">
        <v>82</v>
      </c>
      <c r="D4" s="35"/>
      <c r="E4" s="2"/>
    </row>
    <row r="5" spans="1:5" ht="28.5">
      <c r="A5" s="42" t="s">
        <v>18</v>
      </c>
      <c r="B5" s="43"/>
      <c r="C5" s="43" t="s">
        <v>48</v>
      </c>
      <c r="E5" s="2"/>
    </row>
    <row r="6" spans="1:5" ht="14.25">
      <c r="A6" s="42" t="s">
        <v>19</v>
      </c>
      <c r="B6" s="44"/>
      <c r="C6" s="44" t="s">
        <v>20</v>
      </c>
      <c r="E6" s="2"/>
    </row>
    <row r="7" spans="1:5" ht="14.25">
      <c r="A7" s="40" t="s">
        <v>1</v>
      </c>
      <c r="B7" s="41"/>
      <c r="C7" s="41"/>
      <c r="E7" s="3" t="s">
        <v>1</v>
      </c>
    </row>
    <row r="8" spans="1:5" ht="14.25">
      <c r="A8" s="42" t="s">
        <v>11</v>
      </c>
      <c r="B8" s="42"/>
      <c r="C8" s="44" t="s">
        <v>83</v>
      </c>
      <c r="E8" s="2"/>
    </row>
    <row r="9" spans="1:5" ht="14.25">
      <c r="A9" s="42" t="s">
        <v>12</v>
      </c>
      <c r="B9" s="42"/>
      <c r="C9" s="44" t="s">
        <v>13</v>
      </c>
      <c r="E9" s="2"/>
    </row>
    <row r="10" spans="1:5" ht="14.25">
      <c r="A10" s="40" t="s">
        <v>2</v>
      </c>
      <c r="B10" s="41"/>
      <c r="C10" s="41"/>
      <c r="E10" s="3" t="s">
        <v>2</v>
      </c>
    </row>
    <row r="11" spans="1:5" ht="14.25">
      <c r="A11" s="42" t="s">
        <v>21</v>
      </c>
      <c r="B11" s="44"/>
      <c r="C11" s="44" t="s">
        <v>51</v>
      </c>
      <c r="E11" s="2"/>
    </row>
    <row r="12" spans="1:5" ht="14.25">
      <c r="A12" s="42" t="s">
        <v>22</v>
      </c>
      <c r="B12" s="44"/>
      <c r="C12" s="44">
        <v>1</v>
      </c>
      <c r="E12" s="2"/>
    </row>
    <row r="13" spans="1:5" ht="14.25">
      <c r="A13" s="42" t="s">
        <v>16</v>
      </c>
      <c r="B13" s="44" t="s">
        <v>17</v>
      </c>
      <c r="C13" s="44"/>
      <c r="E13" s="2"/>
    </row>
    <row r="14" spans="1:5" ht="14.25">
      <c r="A14" s="42" t="s">
        <v>23</v>
      </c>
      <c r="B14" s="44"/>
      <c r="C14" s="44">
        <v>1000</v>
      </c>
      <c r="E14" s="2"/>
    </row>
    <row r="15" spans="1:5" ht="14.25">
      <c r="A15" s="42" t="s">
        <v>34</v>
      </c>
      <c r="B15" s="44"/>
      <c r="C15" s="44">
        <v>1000</v>
      </c>
      <c r="E15" s="2"/>
    </row>
    <row r="16" spans="1:5" ht="14.25">
      <c r="A16" s="40" t="s">
        <v>3</v>
      </c>
      <c r="B16" s="41"/>
      <c r="C16" s="41"/>
      <c r="E16" s="3" t="s">
        <v>3</v>
      </c>
    </row>
    <row r="17" spans="1:5" ht="14.25">
      <c r="A17" s="42" t="s">
        <v>15</v>
      </c>
      <c r="B17" s="44"/>
      <c r="C17" s="44">
        <v>24</v>
      </c>
      <c r="E17" s="2"/>
    </row>
    <row r="18" spans="1:5" ht="14.25">
      <c r="A18" s="45" t="s">
        <v>50</v>
      </c>
      <c r="B18" s="44"/>
      <c r="C18" s="44">
        <v>32</v>
      </c>
      <c r="E18" s="2"/>
    </row>
    <row r="19" spans="1:5" ht="14.25">
      <c r="A19" s="42" t="s">
        <v>24</v>
      </c>
      <c r="B19" s="44"/>
      <c r="C19" s="44">
        <v>4267</v>
      </c>
      <c r="E19" s="2"/>
    </row>
    <row r="20" spans="1:5" ht="14.25">
      <c r="A20" s="40" t="s">
        <v>4</v>
      </c>
      <c r="B20" s="41"/>
      <c r="C20" s="41"/>
      <c r="E20" s="3" t="s">
        <v>4</v>
      </c>
    </row>
    <row r="21" spans="1:5" ht="14.25">
      <c r="A21" s="42" t="s">
        <v>25</v>
      </c>
      <c r="B21" s="44" t="s">
        <v>26</v>
      </c>
      <c r="C21" s="44"/>
      <c r="E21" s="2"/>
    </row>
    <row r="22" spans="1:5" ht="14.25">
      <c r="A22" s="42" t="s">
        <v>84</v>
      </c>
      <c r="B22" s="44" t="s">
        <v>27</v>
      </c>
      <c r="C22" s="44"/>
      <c r="E22" s="2"/>
    </row>
    <row r="23" spans="1:5" ht="14.25">
      <c r="A23" s="40" t="s">
        <v>5</v>
      </c>
      <c r="B23" s="41"/>
      <c r="C23" s="41"/>
      <c r="E23" s="3" t="s">
        <v>5</v>
      </c>
    </row>
    <row r="24" spans="1:5" ht="14.25">
      <c r="A24" s="42" t="s">
        <v>28</v>
      </c>
      <c r="B24" s="44" t="s">
        <v>85</v>
      </c>
      <c r="C24" s="44"/>
      <c r="E24" s="2"/>
    </row>
    <row r="25" spans="1:5" ht="14.25">
      <c r="A25" s="40" t="s">
        <v>6</v>
      </c>
      <c r="B25" s="41"/>
      <c r="C25" s="41"/>
      <c r="E25" s="3" t="s">
        <v>6</v>
      </c>
    </row>
    <row r="26" spans="1:5" ht="14.25">
      <c r="A26" s="42" t="s">
        <v>49</v>
      </c>
      <c r="B26" s="44" t="s">
        <v>29</v>
      </c>
      <c r="C26" s="44"/>
      <c r="E26" s="2"/>
    </row>
    <row r="27" spans="1:5" ht="14.25">
      <c r="A27" s="42" t="s">
        <v>30</v>
      </c>
      <c r="B27" s="44"/>
      <c r="C27" s="44">
        <v>1</v>
      </c>
      <c r="E27" s="2"/>
    </row>
    <row r="28" spans="1:5" ht="28.5">
      <c r="A28" s="40" t="s">
        <v>7</v>
      </c>
      <c r="B28" s="41"/>
      <c r="C28" s="41"/>
      <c r="E28" s="3" t="s">
        <v>7</v>
      </c>
    </row>
    <row r="29" spans="1:5" ht="14.25">
      <c r="A29" s="46" t="s">
        <v>33</v>
      </c>
      <c r="B29" s="44"/>
      <c r="C29" s="44" t="s">
        <v>86</v>
      </c>
      <c r="E29" s="4"/>
    </row>
    <row r="30" spans="1:5" ht="28.5">
      <c r="A30" s="42" t="s">
        <v>31</v>
      </c>
      <c r="B30" s="44" t="s">
        <v>32</v>
      </c>
      <c r="C30" s="44"/>
      <c r="E30" s="2"/>
    </row>
    <row r="31" spans="1:5" ht="14.25">
      <c r="A31" s="40" t="s">
        <v>8</v>
      </c>
      <c r="B31" s="41"/>
      <c r="C31" s="41"/>
      <c r="E31" s="3" t="s">
        <v>8</v>
      </c>
    </row>
    <row r="32" spans="1:5" ht="14.25">
      <c r="A32" s="42"/>
      <c r="B32" s="44"/>
      <c r="C32" s="44"/>
      <c r="E32" s="2"/>
    </row>
    <row r="33" spans="1:5" ht="14.25">
      <c r="A33" s="42"/>
      <c r="B33" s="44"/>
      <c r="C33" s="44"/>
      <c r="E33" s="2"/>
    </row>
    <row r="34" spans="1:5" ht="14.25">
      <c r="A34" s="42"/>
      <c r="B34" s="44"/>
      <c r="C34" s="44"/>
      <c r="E34" s="2"/>
    </row>
    <row r="35" spans="1:5" ht="14.25">
      <c r="A35" s="42"/>
      <c r="B35" s="44"/>
      <c r="C35" s="44"/>
      <c r="E35" s="2"/>
    </row>
    <row r="36" spans="1:5" ht="14.25">
      <c r="A36" s="42"/>
      <c r="B36" s="42"/>
      <c r="C36" s="44"/>
      <c r="E36" s="2"/>
    </row>
    <row r="37" spans="1:5" ht="14.25">
      <c r="A37" s="42"/>
      <c r="B37" s="42"/>
      <c r="C37" s="44"/>
      <c r="E37" s="2"/>
    </row>
    <row r="38" spans="1:5" ht="14.25">
      <c r="A38" s="42"/>
      <c r="B38" s="42"/>
      <c r="C38" s="44"/>
      <c r="E38" s="2"/>
    </row>
    <row r="39" spans="1:5" ht="14.25">
      <c r="A39" s="42"/>
      <c r="B39" s="42"/>
      <c r="C39" s="44"/>
      <c r="E39" s="2"/>
    </row>
    <row r="40" spans="1:5" ht="14.25">
      <c r="A40" s="42"/>
      <c r="B40" s="42"/>
      <c r="C40" s="44"/>
      <c r="E40" s="2"/>
    </row>
    <row r="41" spans="1:5" ht="14.25">
      <c r="A41" s="42"/>
      <c r="B41" s="42"/>
      <c r="C41" s="44"/>
      <c r="E41" s="2"/>
    </row>
  </sheetData>
  <sheetProtection password="C405" sheet="1" objects="1" scenarios="1" formatCells="0" formatColumns="0" formatRows="0" insertColumns="0" selectLockedCells="1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70" zoomScaleNormal="70" zoomScaleSheetLayoutView="70" zoomScalePageLayoutView="0" workbookViewId="0" topLeftCell="A1">
      <selection activeCell="A1" sqref="A1:C15"/>
    </sheetView>
  </sheetViews>
  <sheetFormatPr defaultColWidth="8.57421875" defaultRowHeight="15"/>
  <cols>
    <col min="1" max="1" width="37.00390625" style="47" customWidth="1"/>
    <col min="2" max="2" width="19.421875" style="47" customWidth="1"/>
    <col min="3" max="3" width="19.140625" style="47" customWidth="1"/>
    <col min="4" max="4" width="3.140625" style="47" customWidth="1"/>
    <col min="5" max="5" width="31.8515625" style="47" customWidth="1"/>
    <col min="6" max="16384" width="8.57421875" style="47" customWidth="1"/>
  </cols>
  <sheetData>
    <row r="1" spans="1:5" ht="71.25" customHeight="1">
      <c r="A1" s="50"/>
      <c r="B1" s="51"/>
      <c r="C1" s="52"/>
      <c r="E1" s="1" t="s">
        <v>90</v>
      </c>
    </row>
    <row r="2" spans="1:5" ht="33" customHeight="1">
      <c r="A2" s="39" t="s">
        <v>35</v>
      </c>
      <c r="B2" s="39" t="s">
        <v>9</v>
      </c>
      <c r="C2" s="39" t="s">
        <v>10</v>
      </c>
      <c r="E2" s="2" t="s">
        <v>35</v>
      </c>
    </row>
    <row r="3" spans="1:5" ht="14.25">
      <c r="A3" s="53" t="s">
        <v>41</v>
      </c>
      <c r="B3" s="53"/>
      <c r="C3" s="53"/>
      <c r="E3" s="10" t="s">
        <v>41</v>
      </c>
    </row>
    <row r="4" spans="1:5" ht="28.5">
      <c r="A4" s="54" t="s">
        <v>88</v>
      </c>
      <c r="B4" s="55" t="s">
        <v>27</v>
      </c>
      <c r="C4" s="56"/>
      <c r="E4" s="11"/>
    </row>
    <row r="5" spans="1:5" ht="14.25">
      <c r="A5" s="56" t="s">
        <v>72</v>
      </c>
      <c r="B5" s="55" t="s">
        <v>73</v>
      </c>
      <c r="C5" s="56"/>
      <c r="E5" s="11"/>
    </row>
    <row r="6" spans="1:5" ht="14.25">
      <c r="A6" s="53" t="s">
        <v>8</v>
      </c>
      <c r="B6" s="53"/>
      <c r="C6" s="53"/>
      <c r="E6" s="10" t="s">
        <v>8</v>
      </c>
    </row>
    <row r="7" spans="1:5" ht="14.25">
      <c r="A7" s="56"/>
      <c r="B7" s="56"/>
      <c r="C7" s="56"/>
      <c r="E7" s="11"/>
    </row>
    <row r="8" spans="1:5" ht="14.25">
      <c r="A8" s="56"/>
      <c r="B8" s="56"/>
      <c r="C8" s="56"/>
      <c r="E8" s="11"/>
    </row>
    <row r="9" spans="1:5" ht="14.25">
      <c r="A9" s="56"/>
      <c r="B9" s="56"/>
      <c r="C9" s="56"/>
      <c r="E9" s="11"/>
    </row>
    <row r="10" spans="1:5" ht="14.25">
      <c r="A10" s="56"/>
      <c r="B10" s="56"/>
      <c r="C10" s="56"/>
      <c r="E10" s="11"/>
    </row>
    <row r="11" spans="1:5" ht="14.25">
      <c r="A11" s="56"/>
      <c r="B11" s="56"/>
      <c r="C11" s="56"/>
      <c r="E11" s="11"/>
    </row>
    <row r="12" spans="1:5" ht="14.25">
      <c r="A12" s="56"/>
      <c r="B12" s="56"/>
      <c r="C12" s="56"/>
      <c r="E12" s="11"/>
    </row>
    <row r="13" spans="1:5" ht="14.25">
      <c r="A13" s="56"/>
      <c r="B13" s="56"/>
      <c r="C13" s="56"/>
      <c r="E13" s="11"/>
    </row>
    <row r="14" spans="1:5" ht="14.25">
      <c r="A14" s="56"/>
      <c r="B14" s="56"/>
      <c r="C14" s="56"/>
      <c r="E14" s="11"/>
    </row>
    <row r="15" spans="1:5" ht="14.25">
      <c r="A15" s="56"/>
      <c r="B15" s="56"/>
      <c r="C15" s="56"/>
      <c r="E15" s="11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="70" zoomScaleNormal="70" zoomScaleSheetLayoutView="70" zoomScalePageLayoutView="0" workbookViewId="0" topLeftCell="A1">
      <selection activeCell="A1" sqref="A1:C10"/>
    </sheetView>
  </sheetViews>
  <sheetFormatPr defaultColWidth="8.57421875" defaultRowHeight="15"/>
  <cols>
    <col min="1" max="1" width="32.140625" style="47" customWidth="1"/>
    <col min="2" max="2" width="18.421875" style="47" customWidth="1"/>
    <col min="3" max="3" width="22.140625" style="47" customWidth="1"/>
    <col min="4" max="4" width="2.57421875" style="47" customWidth="1"/>
    <col min="5" max="5" width="33.8515625" style="47" customWidth="1"/>
    <col min="6" max="16384" width="8.57421875" style="47" customWidth="1"/>
  </cols>
  <sheetData>
    <row r="1" spans="1:5" ht="63" customHeight="1">
      <c r="A1" s="50"/>
      <c r="B1" s="50"/>
      <c r="C1" s="51"/>
      <c r="E1" s="1" t="s">
        <v>90</v>
      </c>
    </row>
    <row r="2" spans="1:5" ht="28.5">
      <c r="A2" s="39" t="s">
        <v>35</v>
      </c>
      <c r="B2" s="57" t="s">
        <v>9</v>
      </c>
      <c r="C2" s="58" t="s">
        <v>10</v>
      </c>
      <c r="E2" s="2" t="s">
        <v>35</v>
      </c>
    </row>
    <row r="3" spans="1:5" ht="14.25">
      <c r="A3" s="53" t="s">
        <v>39</v>
      </c>
      <c r="B3" s="53"/>
      <c r="C3" s="53"/>
      <c r="E3" s="10" t="s">
        <v>39</v>
      </c>
    </row>
    <row r="4" spans="1:5" ht="28.5">
      <c r="A4" s="54" t="s">
        <v>88</v>
      </c>
      <c r="B4" s="44" t="s">
        <v>27</v>
      </c>
      <c r="C4" s="55"/>
      <c r="E4" s="11"/>
    </row>
    <row r="5" spans="1:5" ht="14.25">
      <c r="A5" s="56" t="s">
        <v>89</v>
      </c>
      <c r="B5" s="44" t="s">
        <v>71</v>
      </c>
      <c r="C5" s="55"/>
      <c r="E5" s="11"/>
    </row>
    <row r="6" spans="1:5" ht="14.25">
      <c r="A6" s="53" t="s">
        <v>8</v>
      </c>
      <c r="B6" s="53"/>
      <c r="C6" s="59"/>
      <c r="E6" s="10" t="s">
        <v>8</v>
      </c>
    </row>
    <row r="7" spans="1:5" ht="14.25">
      <c r="A7" s="56"/>
      <c r="B7" s="56"/>
      <c r="C7" s="56"/>
      <c r="E7" s="11"/>
    </row>
    <row r="8" spans="1:5" ht="14.25">
      <c r="A8" s="56"/>
      <c r="B8" s="56"/>
      <c r="C8" s="56"/>
      <c r="E8" s="11"/>
    </row>
    <row r="9" spans="1:5" ht="14.25">
      <c r="A9" s="56"/>
      <c r="B9" s="56"/>
      <c r="C9" s="56"/>
      <c r="E9" s="11"/>
    </row>
    <row r="10" spans="1:5" ht="14.25">
      <c r="A10" s="56"/>
      <c r="B10" s="56"/>
      <c r="C10" s="56"/>
      <c r="E10" s="11"/>
    </row>
  </sheetData>
  <sheetProtection password="C4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="70" zoomScaleNormal="70" zoomScaleSheetLayoutView="55" zoomScalePageLayoutView="0" workbookViewId="0" topLeftCell="A1">
      <selection activeCell="A1" sqref="A1:C16"/>
    </sheetView>
  </sheetViews>
  <sheetFormatPr defaultColWidth="8.57421875" defaultRowHeight="15"/>
  <cols>
    <col min="1" max="1" width="21.57421875" style="47" customWidth="1"/>
    <col min="2" max="2" width="20.140625" style="47" customWidth="1"/>
    <col min="3" max="3" width="19.421875" style="47" customWidth="1"/>
    <col min="4" max="4" width="1.8515625" style="47" customWidth="1"/>
    <col min="5" max="5" width="30.140625" style="47" customWidth="1"/>
    <col min="6" max="6" width="11.57421875" style="47" customWidth="1"/>
    <col min="7" max="16384" width="8.57421875" style="47" customWidth="1"/>
  </cols>
  <sheetData>
    <row r="1" spans="1:5" ht="66" customHeight="1">
      <c r="A1" s="66"/>
      <c r="B1" s="51"/>
      <c r="C1" s="50"/>
      <c r="E1" s="1" t="s">
        <v>90</v>
      </c>
    </row>
    <row r="2" spans="1:5" ht="41.25" customHeight="1">
      <c r="A2" s="39" t="s">
        <v>35</v>
      </c>
      <c r="B2" s="58" t="s">
        <v>9</v>
      </c>
      <c r="C2" s="58" t="s">
        <v>10</v>
      </c>
      <c r="D2" s="60"/>
      <c r="E2" s="2" t="s">
        <v>35</v>
      </c>
    </row>
    <row r="3" spans="1:5" ht="14.25">
      <c r="A3" s="53" t="s">
        <v>36</v>
      </c>
      <c r="B3" s="53"/>
      <c r="C3" s="53"/>
      <c r="D3" s="61"/>
      <c r="E3" s="10" t="s">
        <v>36</v>
      </c>
    </row>
    <row r="4" spans="1:5" ht="14.25">
      <c r="A4" s="56" t="s">
        <v>74</v>
      </c>
      <c r="B4" s="55" t="s">
        <v>79</v>
      </c>
      <c r="C4" s="56"/>
      <c r="D4" s="62"/>
      <c r="E4" s="11"/>
    </row>
    <row r="5" spans="1:6" ht="14.25">
      <c r="A5" s="56" t="s">
        <v>76</v>
      </c>
      <c r="B5" s="67"/>
      <c r="C5" s="55" t="s">
        <v>80</v>
      </c>
      <c r="D5" s="62"/>
      <c r="E5" s="11"/>
      <c r="F5" s="63"/>
    </row>
    <row r="6" spans="1:6" ht="14.25">
      <c r="A6" s="56" t="s">
        <v>77</v>
      </c>
      <c r="B6" s="55"/>
      <c r="C6" s="55" t="s">
        <v>81</v>
      </c>
      <c r="D6" s="62"/>
      <c r="E6" s="11"/>
      <c r="F6" s="64"/>
    </row>
    <row r="7" spans="1:5" ht="14.25">
      <c r="A7" s="56" t="s">
        <v>75</v>
      </c>
      <c r="B7" s="55"/>
      <c r="C7" s="55" t="s">
        <v>81</v>
      </c>
      <c r="D7" s="62"/>
      <c r="E7" s="11"/>
    </row>
    <row r="8" spans="1:5" ht="14.25">
      <c r="A8" s="56" t="s">
        <v>78</v>
      </c>
      <c r="B8" s="55"/>
      <c r="C8" s="55" t="s">
        <v>81</v>
      </c>
      <c r="D8" s="62"/>
      <c r="E8" s="11"/>
    </row>
    <row r="9" spans="1:5" ht="14.25">
      <c r="A9" s="53" t="s">
        <v>8</v>
      </c>
      <c r="B9" s="59"/>
      <c r="C9" s="59"/>
      <c r="D9" s="65"/>
      <c r="E9" s="10" t="s">
        <v>8</v>
      </c>
    </row>
    <row r="10" spans="1:5" ht="28.5">
      <c r="A10" s="54" t="s">
        <v>88</v>
      </c>
      <c r="B10" s="44" t="s">
        <v>27</v>
      </c>
      <c r="C10" s="55"/>
      <c r="D10" s="62"/>
      <c r="E10" s="11"/>
    </row>
    <row r="11" spans="1:5" ht="14.25">
      <c r="A11" s="56"/>
      <c r="B11" s="55"/>
      <c r="C11" s="55"/>
      <c r="D11" s="62"/>
      <c r="E11" s="11"/>
    </row>
    <row r="12" spans="1:5" ht="14.25">
      <c r="A12" s="56"/>
      <c r="B12" s="55"/>
      <c r="C12" s="55"/>
      <c r="D12" s="62"/>
      <c r="E12" s="11"/>
    </row>
    <row r="13" spans="1:5" ht="14.25">
      <c r="A13" s="56"/>
      <c r="B13" s="55"/>
      <c r="C13" s="55"/>
      <c r="D13" s="62"/>
      <c r="E13" s="11"/>
    </row>
    <row r="14" spans="1:5" ht="14.25">
      <c r="A14" s="56"/>
      <c r="B14" s="55"/>
      <c r="C14" s="55"/>
      <c r="D14" s="62"/>
      <c r="E14" s="11"/>
    </row>
    <row r="15" spans="1:5" ht="14.25">
      <c r="A15" s="56"/>
      <c r="B15" s="55"/>
      <c r="C15" s="55"/>
      <c r="D15" s="62"/>
      <c r="E15" s="11"/>
    </row>
    <row r="16" spans="1:5" ht="14.25">
      <c r="A16" s="56"/>
      <c r="B16" s="56"/>
      <c r="C16" s="55"/>
      <c r="D16" s="62"/>
      <c r="E16" s="11"/>
    </row>
    <row r="17" spans="1:5" ht="14.25">
      <c r="A17" s="49"/>
      <c r="B17" s="49"/>
      <c r="C17" s="48"/>
      <c r="D17" s="62"/>
      <c r="E17" s="11"/>
    </row>
  </sheetData>
  <sheetProtection password="C4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="70" zoomScaleNormal="70" zoomScaleSheetLayoutView="70" zoomScalePageLayoutView="0" workbookViewId="0" topLeftCell="A1">
      <selection activeCell="H11" sqref="H11"/>
    </sheetView>
  </sheetViews>
  <sheetFormatPr defaultColWidth="8.57421875" defaultRowHeight="15"/>
  <cols>
    <col min="1" max="1" width="21.00390625" style="47" customWidth="1"/>
    <col min="2" max="2" width="19.00390625" style="47" customWidth="1"/>
    <col min="3" max="3" width="24.00390625" style="47" customWidth="1"/>
    <col min="4" max="4" width="2.57421875" style="47" customWidth="1"/>
    <col min="5" max="5" width="30.140625" style="47" customWidth="1"/>
    <col min="6" max="16384" width="8.57421875" style="47" customWidth="1"/>
  </cols>
  <sheetData>
    <row r="1" spans="1:5" ht="60.75" customHeight="1">
      <c r="A1" s="50"/>
      <c r="B1" s="51"/>
      <c r="C1" s="52"/>
      <c r="E1" s="1" t="s">
        <v>90</v>
      </c>
    </row>
    <row r="2" spans="1:5" ht="28.5">
      <c r="A2" s="39" t="s">
        <v>35</v>
      </c>
      <c r="B2" s="58" t="s">
        <v>9</v>
      </c>
      <c r="C2" s="58" t="s">
        <v>10</v>
      </c>
      <c r="E2" s="2" t="s">
        <v>35</v>
      </c>
    </row>
    <row r="3" spans="1:5" ht="14.25">
      <c r="A3" s="53" t="s">
        <v>36</v>
      </c>
      <c r="B3" s="53"/>
      <c r="C3" s="53"/>
      <c r="E3" s="10" t="s">
        <v>36</v>
      </c>
    </row>
    <row r="4" spans="1:5" ht="14.25">
      <c r="A4" s="42" t="s">
        <v>66</v>
      </c>
      <c r="B4" s="55"/>
      <c r="C4" s="55" t="s">
        <v>69</v>
      </c>
      <c r="E4" s="11"/>
    </row>
    <row r="5" spans="1:5" ht="14.25">
      <c r="A5" s="56" t="s">
        <v>68</v>
      </c>
      <c r="B5" s="55" t="s">
        <v>17</v>
      </c>
      <c r="C5" s="55"/>
      <c r="E5" s="11"/>
    </row>
    <row r="6" spans="1:5" ht="14.25">
      <c r="A6" s="56" t="s">
        <v>67</v>
      </c>
      <c r="B6" s="55"/>
      <c r="C6" s="55" t="s">
        <v>94</v>
      </c>
      <c r="E6" s="11"/>
    </row>
    <row r="7" spans="1:5" ht="14.25">
      <c r="A7" s="53" t="s">
        <v>38</v>
      </c>
      <c r="B7" s="59"/>
      <c r="C7" s="53"/>
      <c r="E7" s="10" t="s">
        <v>38</v>
      </c>
    </row>
    <row r="8" spans="1:5" ht="40.5" customHeight="1">
      <c r="A8" s="42" t="s">
        <v>40</v>
      </c>
      <c r="B8" s="55" t="s">
        <v>95</v>
      </c>
      <c r="C8" s="56"/>
      <c r="E8" s="11"/>
    </row>
    <row r="9" spans="1:5" ht="14.25">
      <c r="A9" s="56" t="s">
        <v>96</v>
      </c>
      <c r="B9" s="55" t="s">
        <v>70</v>
      </c>
      <c r="C9" s="56"/>
      <c r="D9" s="68"/>
      <c r="E9" s="11"/>
    </row>
    <row r="10" spans="1:5" ht="14.25">
      <c r="A10" s="53" t="s">
        <v>8</v>
      </c>
      <c r="B10" s="59"/>
      <c r="C10" s="53"/>
      <c r="E10" s="10" t="s">
        <v>8</v>
      </c>
    </row>
    <row r="11" spans="1:5" ht="14.25">
      <c r="A11" s="56" t="s">
        <v>93</v>
      </c>
      <c r="B11" s="69" t="s">
        <v>71</v>
      </c>
      <c r="C11" s="56"/>
      <c r="E11" s="11"/>
    </row>
    <row r="12" spans="1:5" ht="14.25">
      <c r="A12" s="56"/>
      <c r="B12" s="55"/>
      <c r="C12" s="56"/>
      <c r="E12" s="11"/>
    </row>
    <row r="13" spans="1:5" ht="14.25">
      <c r="A13" s="56"/>
      <c r="B13" s="55"/>
      <c r="C13" s="56"/>
      <c r="E13" s="11"/>
    </row>
    <row r="14" spans="1:5" ht="14.25">
      <c r="A14" s="56"/>
      <c r="B14" s="56"/>
      <c r="C14" s="56"/>
      <c r="E14" s="11"/>
    </row>
    <row r="15" spans="1:5" ht="14.25">
      <c r="A15" s="56"/>
      <c r="B15" s="56"/>
      <c r="C15" s="56"/>
      <c r="E15" s="11"/>
    </row>
  </sheetData>
  <sheetProtection password="C40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2022-06-16T11:41:34Z</dcterms:modified>
  <cp:category/>
  <cp:version/>
  <cp:contentType/>
  <cp:contentStatus/>
</cp:coreProperties>
</file>