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<sst xmlns="http://schemas.openxmlformats.org/spreadsheetml/2006/main" count="166" uniqueCount="61">
  <si>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</si>
  <si>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</si>
  <si>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</si>
  <si>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</si>
  <si>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</si>
  <si>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</si>
  <si>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</si>
  <si>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</si>
  <si>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</si>
  <si>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</si>
  <si>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</si>
  <si>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</si>
  <si>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</si>
  <si>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</si>
  <si>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</si>
  <si>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</si>
  <si>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</si>
  <si>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</si>
  <si>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</si>
  <si>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</si>
  <si>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</si>
  <si>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</si>
  <si>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Flash chromatografická kolona předplněná sférickým silikagelem</t>
  </si>
  <si>
    <t>ks</t>
  </si>
  <si>
    <r>
      <t xml:space="preserve">Flash chromatografická kolona předplněná sférickým silikagelem. Průměrná velikost částic silikagelu je 30 </t>
    </r>
    <r>
      <rPr>
        <sz val="11"/>
        <color theme="1"/>
        <rFont val="Calibri"/>
        <family val="2"/>
      </rPr>
      <t>µ</t>
    </r>
    <r>
      <rPr>
        <sz val="9.35"/>
        <color theme="1"/>
        <rFont val="Calibri"/>
        <family val="2"/>
      </rPr>
      <t>m, čá</t>
    </r>
    <r>
      <rPr>
        <sz val="11"/>
        <color theme="1"/>
        <rFont val="Calibri"/>
        <family val="2"/>
        <scheme val="minor"/>
      </rPr>
      <t>stice jsou sférické. Objem kolony je 40-60 mL. Kompatibilní s chromatografy PurifFlash od společnosti Interchim. Balení obsahuje 80 ks.</t>
    </r>
  </si>
  <si>
    <r>
      <t xml:space="preserve">Flash chromatografická kolona předplněná sférickým silikagelem. Průměrná velikost částic silikagelu je 30 </t>
    </r>
    <r>
      <rPr>
        <sz val="11"/>
        <color theme="1"/>
        <rFont val="Calibri"/>
        <family val="2"/>
      </rPr>
      <t>µ</t>
    </r>
    <r>
      <rPr>
        <sz val="9.35"/>
        <color theme="1"/>
        <rFont val="Calibri"/>
        <family val="2"/>
      </rPr>
      <t>m, č</t>
    </r>
    <r>
      <rPr>
        <sz val="11"/>
        <color theme="1"/>
        <rFont val="Calibri"/>
        <family val="2"/>
        <scheme val="minor"/>
      </rPr>
      <t>ástice jsou sférické. Objem kolony je 90-110 mL. Kompatibilní s chromatografy PurifFlash od společnosti Interchim. Balení obsahuje 40 ks.</t>
    </r>
  </si>
  <si>
    <t>Perforovaná víčka</t>
  </si>
  <si>
    <t>Neperforovaná víčka</t>
  </si>
  <si>
    <t>bal.</t>
  </si>
  <si>
    <t>Neperforovaná plastová víčka, PTFE/silikonové septum pro 12 x 32 mm vialky, velikost balení 1000 ks.</t>
  </si>
  <si>
    <t>Perforovaná plastová víčka, PTFE/silikonové septum pro 12 x 32 mm vialky, velikost balení 1000 ks.</t>
  </si>
  <si>
    <t>UHPLC kolona</t>
  </si>
  <si>
    <t>Držák předkolony pro UHPLC kolonu</t>
  </si>
  <si>
    <t>UHPLC kolona s povrhově porézními částicemi s pevným jádrem. Rozměry kolony jsou 100 x 2,1 mm, stacionární fáze C18, velikost částic 1,7 µm, velikost pórů 100 A, s TMS endcappingem.</t>
  </si>
  <si>
    <t>Držák předkolony pro UHPLC kolonu o průměru 2,1 až 4,6 mm. Kompatibilní s UHPLC kolonou s povrchově porézními částicemi s pevným jádrem (100 x 2,1 mm, velikost částic 100 A).</t>
  </si>
  <si>
    <t>Vialky</t>
  </si>
  <si>
    <t>Čiré šroubovací vialky o objemu 2 ml, 12 x 32 mm, závit 9 mm, bez popisky, velikost balení 100 ks.</t>
  </si>
  <si>
    <t>Inserty o objemu 100 µl; pro 2 ml vialky, velikost balení 500 ks.</t>
  </si>
  <si>
    <t>Inserty</t>
  </si>
  <si>
    <t>Víčka</t>
  </si>
  <si>
    <t>Plastová víčka, PTFE/silikonové septum pro 12 x 32 mm vialky, velikost balení 1000 ks.</t>
  </si>
  <si>
    <t>Serologické pipety</t>
  </si>
  <si>
    <t>Sérologické pipety o objemu 10 ml, s otevřeným koncem, sterilní, nepyrogenní, bez DNáz, RNáz, materiál PS, s graduací po 0,1 ml. Velikost balení 400 ks, baleno jednotlivě.</t>
  </si>
  <si>
    <t>Sérologické pipety o objemu 5 ml, s vatovou ucpávkou, sterilní, nepyrogenní, materiál PS, s graduací po 0,1 ml. Velikost balení 300 ks, baleno jednotlivě.</t>
  </si>
  <si>
    <t>Sérologické pipety o objemu 10 ml, s vatovou ucpávkou, sterilní, nepyrogenní, materiál PS, s graduací po 0,1 ml. Velikost balení 200 ks, baleno jednotlivě.</t>
  </si>
  <si>
    <t>Sérologické pipety o objemu 25 ml, s vatovou ucpávkou, sterilní, nepyrogenní, materiál PS, s graduací po 0,2 ml. Velikost balení 200 ks, baleno jednotlivě.</t>
  </si>
  <si>
    <t>Pasteurovy pipety</t>
  </si>
  <si>
    <t>Pasteurovy pipety jednorázové o objemu 5 ml, délka 150 mm, sterilní, materiál LDPE, s graduací po 1 ml. Lze je utěsnit teplem či zamrazit tekutým dusíkem. Velikost balení 500 ks, baleno jednotlivě.</t>
  </si>
  <si>
    <t>Náplně do štítkovače</t>
  </si>
  <si>
    <r>
      <t>Kultivační láhve 150 cm</t>
    </r>
    <r>
      <rPr>
        <vertAlign val="superscript"/>
        <sz val="11"/>
        <color theme="1"/>
        <rFont val="Calibri"/>
        <family val="2"/>
        <scheme val="minor"/>
      </rPr>
      <t>2</t>
    </r>
  </si>
  <si>
    <t>Bílé náplně do štítkovače, rozměr 9,5 mm x 6,4 m (š x d), kompatibilní se štítkovačem Brady BMP 21 LABPAL.</t>
  </si>
  <si>
    <r>
      <t>Kultivační láhve 150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se šikmým krčkem a šroubovatelným uzávěrem, sterilní. Povrchová úprava, materiál PS, fenolické víčko, max. objem až 210 ml, pracovní objem 34 - 45 ml. Velikost balení 50 ks.</t>
    </r>
  </si>
  <si>
    <t>Mikrozkumavky 0,5 ml</t>
  </si>
  <si>
    <t>Mikrozkumavky 1,5 ml</t>
  </si>
  <si>
    <t>Mikrozkumavky o objemu 0,5 ml, materiál PP, bezbarvé, bez DNáz, Rnáz a endotoxinů, s plochým víčkem umožňujícím popis a bránícím otevření ve vroucí lázni, možnost centrifugace až do 35 000 x g, funkčnost při teplotě od –90 °C do 121 °C. Velikost balení 1000 ks.</t>
  </si>
  <si>
    <t>Mikrozkumavky o objemu 1,5 ml, materiál PP, bezbarvé, bez DNáz, Rnáz a endotoxinů, s plochým víčkem umožňujícím popis a bránícím otevření ve vroucí lázni, možnost centrifugace až do 35 000 x g, funkčnost při teplotě od –90 °C do 121 °C. Velikost balení 500 ks.</t>
  </si>
  <si>
    <t>Počítací komůrky</t>
  </si>
  <si>
    <r>
      <t xml:space="preserve">Dvoukomorová sklíčka pro počítání buněk, kompatibilní s automatickým počítadlem buněk TC20 od Bio-Radu. Rozměry sklíčka jsou 75 x 25 x 1,8 mm (š x h x v), hloubka komory je 100 </t>
    </r>
    <r>
      <rPr>
        <sz val="11"/>
        <color theme="1"/>
        <rFont val="Calibri"/>
        <family val="2"/>
      </rPr>
      <t xml:space="preserve">µm. </t>
    </r>
    <r>
      <rPr>
        <sz val="11"/>
        <color theme="1"/>
        <rFont val="Calibri"/>
        <family val="2"/>
        <scheme val="minor"/>
      </rPr>
      <t>Materiál sklíčka je z polygonového plastu s komorou z PMMA. Velikost balení je 20 x 30 ks.</t>
    </r>
  </si>
  <si>
    <t>Mikrozkumavky o objemu 1,5 ml, nesterilní, materiál PP, bezbarvé, bez DNáz, Rnáz a endotoxinů, s plochým víčkem umožňujícím popis, možnost centrifugace až do 40 000 x g, funkčnost při teplotě od –80 °C do 121 °C. Velikost balení 500 ks.</t>
  </si>
  <si>
    <t>Mikrozkumavky o objemu 0,5 ml, nesterilní, materiál PP, bezbarvé, bez DNáz, Rnáz a endotoxinů, s plochým víčkem umožňujícím popis, možnost centrifugace až do 35 000 x g, funkčnost při teplotě od –80 °C do 121 °C. Velikost balení 1000 ks.</t>
  </si>
  <si>
    <t>Laboratorní materiál 04/2022 -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</si>
</sst>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9.35"/>
      <color theme="1"/>
      <name val="Calibri"/>
      <family val="2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0"/>
  <sheetViews>
    <sheetView tabSelected="1" zoomScale="70" zoomScaleNormal="70" workbookViewId="0" topLeftCell="A1">
      <selection activeCell="M8" sqref="M8:M2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60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91.5" thickBot="1" thickTop="1">
      <c r="B8" s="17">
        <v>1</v>
      </c>
      <c r="C8" s="24" t="s">
        <v>22</v>
      </c>
      <c r="D8" s="25">
        <v>1</v>
      </c>
      <c r="E8" s="25" t="s">
        <v>23</v>
      </c>
      <c r="F8" s="25" t="s">
        <v>24</v>
      </c>
      <c r="G8" s="25">
        <v>8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</row>
    <row r="9" spans="1:14" ht="91.5" thickBot="1" thickTop="1">
      <c r="A9" s="7"/>
      <c r="B9" s="17">
        <v>2</v>
      </c>
      <c r="C9" s="24" t="s">
        <v>22</v>
      </c>
      <c r="D9" s="25">
        <v>1</v>
      </c>
      <c r="E9" s="25" t="s">
        <v>23</v>
      </c>
      <c r="F9" s="25" t="s">
        <v>25</v>
      </c>
      <c r="G9" s="25">
        <v>8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14">D9*M9</f>
        <v>0</v>
      </c>
    </row>
    <row r="10" spans="1:14" ht="76.5" thickBot="1" thickTop="1">
      <c r="A10" s="7"/>
      <c r="B10" s="17">
        <v>3</v>
      </c>
      <c r="C10" s="24" t="s">
        <v>31</v>
      </c>
      <c r="D10" s="25">
        <v>1</v>
      </c>
      <c r="E10" s="25" t="s">
        <v>23</v>
      </c>
      <c r="F10" s="25" t="s">
        <v>33</v>
      </c>
      <c r="G10" s="25">
        <v>8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</row>
    <row r="11" spans="1:14" ht="76.5" thickBot="1" thickTop="1">
      <c r="A11" s="7"/>
      <c r="B11" s="17">
        <v>4</v>
      </c>
      <c r="C11" s="24" t="s">
        <v>32</v>
      </c>
      <c r="D11" s="25">
        <v>1</v>
      </c>
      <c r="E11" s="25" t="s">
        <v>23</v>
      </c>
      <c r="F11" s="25" t="s">
        <v>34</v>
      </c>
      <c r="G11" s="25">
        <v>8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61.5" thickBot="1" thickTop="1">
      <c r="A12" s="7"/>
      <c r="B12" s="17">
        <v>5</v>
      </c>
      <c r="C12" s="24" t="s">
        <v>26</v>
      </c>
      <c r="D12" s="25">
        <v>6</v>
      </c>
      <c r="E12" s="25" t="s">
        <v>28</v>
      </c>
      <c r="F12" s="25" t="s">
        <v>30</v>
      </c>
      <c r="G12" s="25">
        <v>8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t="shared" si="0"/>
        <v>0</v>
      </c>
    </row>
    <row r="13" spans="1:14" ht="61.5" thickBot="1" thickTop="1">
      <c r="A13" s="7"/>
      <c r="B13" s="17">
        <v>6</v>
      </c>
      <c r="C13" s="24" t="s">
        <v>27</v>
      </c>
      <c r="D13" s="25">
        <v>2</v>
      </c>
      <c r="E13" s="25" t="s">
        <v>28</v>
      </c>
      <c r="F13" s="25" t="s">
        <v>29</v>
      </c>
      <c r="G13" s="25">
        <v>8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0"/>
        <v>0</v>
      </c>
    </row>
    <row r="14" spans="1:14" ht="61.5" thickBot="1" thickTop="1">
      <c r="A14" s="7"/>
      <c r="B14" s="17">
        <v>7</v>
      </c>
      <c r="C14" s="24" t="s">
        <v>39</v>
      </c>
      <c r="D14" s="25">
        <v>5</v>
      </c>
      <c r="E14" s="25" t="s">
        <v>28</v>
      </c>
      <c r="F14" s="25" t="s">
        <v>40</v>
      </c>
      <c r="G14" s="25">
        <v>8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0"/>
        <v>0</v>
      </c>
    </row>
    <row r="15" spans="1:14" ht="61.5" thickBot="1" thickTop="1">
      <c r="A15" s="18"/>
      <c r="B15" s="17">
        <v>8</v>
      </c>
      <c r="C15" s="24" t="s">
        <v>35</v>
      </c>
      <c r="D15" s="25">
        <v>10</v>
      </c>
      <c r="E15" s="25" t="s">
        <v>28</v>
      </c>
      <c r="F15" s="25" t="s">
        <v>36</v>
      </c>
      <c r="G15" s="25">
        <v>8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aca="true" t="shared" si="1" ref="N15:N28">D15*M15</f>
        <v>0</v>
      </c>
    </row>
    <row r="16" spans="1:14" ht="61.5" thickBot="1" thickTop="1">
      <c r="A16" s="18"/>
      <c r="B16" s="17">
        <v>9</v>
      </c>
      <c r="C16" s="24" t="s">
        <v>38</v>
      </c>
      <c r="D16" s="25">
        <v>2</v>
      </c>
      <c r="E16" s="25" t="s">
        <v>28</v>
      </c>
      <c r="F16" s="25" t="s">
        <v>37</v>
      </c>
      <c r="G16" s="25">
        <v>8</v>
      </c>
      <c r="H16" s="22"/>
      <c r="I16" s="29" t="s">
        <v>14</v>
      </c>
      <c r="J16" s="30" t="s">
        <v>19</v>
      </c>
      <c r="K16" s="1" t="s">
        <v>20</v>
      </c>
      <c r="L16" s="30" t="s">
        <v>15</v>
      </c>
      <c r="M16" s="23"/>
      <c r="N16" s="20">
        <f t="shared" si="1"/>
        <v>0</v>
      </c>
    </row>
    <row r="17" spans="1:14" ht="61.5" thickBot="1" thickTop="1">
      <c r="A17" s="18"/>
      <c r="B17" s="17">
        <v>10</v>
      </c>
      <c r="C17" s="24" t="s">
        <v>41</v>
      </c>
      <c r="D17" s="25">
        <v>1</v>
      </c>
      <c r="E17" s="25" t="s">
        <v>28</v>
      </c>
      <c r="F17" s="25" t="s">
        <v>42</v>
      </c>
      <c r="G17" s="25">
        <v>8</v>
      </c>
      <c r="H17" s="22"/>
      <c r="I17" s="29" t="s">
        <v>14</v>
      </c>
      <c r="J17" s="30" t="s">
        <v>19</v>
      </c>
      <c r="K17" s="1" t="s">
        <v>20</v>
      </c>
      <c r="L17" s="30" t="s">
        <v>15</v>
      </c>
      <c r="M17" s="23"/>
      <c r="N17" s="20">
        <f t="shared" si="1"/>
        <v>0</v>
      </c>
    </row>
    <row r="18" spans="1:14" ht="61.5" thickBot="1" thickTop="1">
      <c r="A18" s="18"/>
      <c r="B18" s="17">
        <v>11</v>
      </c>
      <c r="C18" s="24" t="s">
        <v>41</v>
      </c>
      <c r="D18" s="25">
        <v>4</v>
      </c>
      <c r="E18" s="25" t="s">
        <v>28</v>
      </c>
      <c r="F18" s="25" t="s">
        <v>43</v>
      </c>
      <c r="G18" s="25">
        <v>8</v>
      </c>
      <c r="H18" s="22"/>
      <c r="I18" s="29" t="s">
        <v>14</v>
      </c>
      <c r="J18" s="30" t="s">
        <v>19</v>
      </c>
      <c r="K18" s="1" t="s">
        <v>20</v>
      </c>
      <c r="L18" s="30" t="s">
        <v>15</v>
      </c>
      <c r="M18" s="23"/>
      <c r="N18" s="20">
        <f t="shared" si="1"/>
        <v>0</v>
      </c>
    </row>
    <row r="19" spans="1:14" ht="61.5" thickBot="1" thickTop="1">
      <c r="A19" s="18"/>
      <c r="B19" s="17">
        <v>12</v>
      </c>
      <c r="C19" s="24" t="s">
        <v>41</v>
      </c>
      <c r="D19" s="25">
        <v>6</v>
      </c>
      <c r="E19" s="25" t="s">
        <v>28</v>
      </c>
      <c r="F19" s="25" t="s">
        <v>44</v>
      </c>
      <c r="G19" s="25">
        <v>8</v>
      </c>
      <c r="H19" s="22"/>
      <c r="I19" s="29" t="s">
        <v>14</v>
      </c>
      <c r="J19" s="30" t="s">
        <v>19</v>
      </c>
      <c r="K19" s="1" t="s">
        <v>20</v>
      </c>
      <c r="L19" s="30" t="s">
        <v>15</v>
      </c>
      <c r="M19" s="23"/>
      <c r="N19" s="20">
        <f t="shared" si="1"/>
        <v>0</v>
      </c>
    </row>
    <row r="20" spans="1:14" ht="61.5" thickBot="1" thickTop="1">
      <c r="A20" s="18"/>
      <c r="B20" s="17">
        <v>13</v>
      </c>
      <c r="C20" s="24" t="s">
        <v>41</v>
      </c>
      <c r="D20" s="25">
        <v>1</v>
      </c>
      <c r="E20" s="25" t="s">
        <v>28</v>
      </c>
      <c r="F20" s="25" t="s">
        <v>45</v>
      </c>
      <c r="G20" s="25">
        <v>8</v>
      </c>
      <c r="H20" s="22"/>
      <c r="I20" s="29" t="s">
        <v>14</v>
      </c>
      <c r="J20" s="30" t="s">
        <v>19</v>
      </c>
      <c r="K20" s="1" t="s">
        <v>20</v>
      </c>
      <c r="L20" s="30" t="s">
        <v>15</v>
      </c>
      <c r="M20" s="23"/>
      <c r="N20" s="20">
        <f t="shared" si="1"/>
        <v>0</v>
      </c>
    </row>
    <row r="21" spans="1:14" ht="76.5" thickBot="1" thickTop="1">
      <c r="A21" s="18"/>
      <c r="B21" s="17">
        <v>14</v>
      </c>
      <c r="C21" s="24" t="s">
        <v>46</v>
      </c>
      <c r="D21" s="25">
        <v>2</v>
      </c>
      <c r="E21" s="25" t="s">
        <v>28</v>
      </c>
      <c r="F21" s="25" t="s">
        <v>47</v>
      </c>
      <c r="G21" s="25">
        <v>8</v>
      </c>
      <c r="H21" s="22"/>
      <c r="I21" s="29" t="s">
        <v>14</v>
      </c>
      <c r="J21" s="30" t="s">
        <v>19</v>
      </c>
      <c r="K21" s="1" t="s">
        <v>20</v>
      </c>
      <c r="L21" s="30" t="s">
        <v>15</v>
      </c>
      <c r="M21" s="23"/>
      <c r="N21" s="20">
        <f t="shared" si="1"/>
        <v>0</v>
      </c>
    </row>
    <row r="22" spans="1:14" ht="117.75" customHeight="1" thickBot="1" thickTop="1">
      <c r="A22" s="18"/>
      <c r="B22" s="17">
        <v>15</v>
      </c>
      <c r="C22" s="24" t="s">
        <v>56</v>
      </c>
      <c r="D22" s="25">
        <v>1</v>
      </c>
      <c r="E22" s="25" t="s">
        <v>28</v>
      </c>
      <c r="F22" s="25" t="s">
        <v>57</v>
      </c>
      <c r="G22" s="25">
        <v>8</v>
      </c>
      <c r="H22" s="22"/>
      <c r="I22" s="29" t="s">
        <v>14</v>
      </c>
      <c r="J22" s="30" t="s">
        <v>19</v>
      </c>
      <c r="K22" s="1" t="s">
        <v>20</v>
      </c>
      <c r="L22" s="30" t="s">
        <v>15</v>
      </c>
      <c r="M22" s="23"/>
      <c r="N22" s="20">
        <f t="shared" si="1"/>
        <v>0</v>
      </c>
    </row>
    <row r="23" spans="1:14" ht="61.5" thickBot="1" thickTop="1">
      <c r="A23" s="18"/>
      <c r="B23" s="17">
        <v>16</v>
      </c>
      <c r="C23" s="24" t="s">
        <v>48</v>
      </c>
      <c r="D23" s="25">
        <v>26</v>
      </c>
      <c r="E23" s="25" t="s">
        <v>23</v>
      </c>
      <c r="F23" s="25" t="s">
        <v>50</v>
      </c>
      <c r="G23" s="25">
        <v>8</v>
      </c>
      <c r="H23" s="22"/>
      <c r="I23" s="29" t="s">
        <v>14</v>
      </c>
      <c r="J23" s="30" t="s">
        <v>19</v>
      </c>
      <c r="K23" s="1" t="s">
        <v>20</v>
      </c>
      <c r="L23" s="30" t="s">
        <v>15</v>
      </c>
      <c r="M23" s="23"/>
      <c r="N23" s="20">
        <f t="shared" si="1"/>
        <v>0</v>
      </c>
    </row>
    <row r="24" spans="1:14" ht="78.75" thickBot="1" thickTop="1">
      <c r="A24" s="18"/>
      <c r="B24" s="17">
        <v>17</v>
      </c>
      <c r="C24" s="24" t="s">
        <v>49</v>
      </c>
      <c r="D24" s="25">
        <v>1</v>
      </c>
      <c r="E24" s="25" t="s">
        <v>28</v>
      </c>
      <c r="F24" s="25" t="s">
        <v>51</v>
      </c>
      <c r="G24" s="25">
        <v>8</v>
      </c>
      <c r="H24" s="22"/>
      <c r="I24" s="29" t="s">
        <v>14</v>
      </c>
      <c r="J24" s="30" t="s">
        <v>19</v>
      </c>
      <c r="K24" s="1" t="s">
        <v>20</v>
      </c>
      <c r="L24" s="30" t="s">
        <v>15</v>
      </c>
      <c r="M24" s="23"/>
      <c r="N24" s="20">
        <f t="shared" si="1"/>
        <v>0</v>
      </c>
    </row>
    <row r="25" spans="1:14" ht="91.5" thickBot="1" thickTop="1">
      <c r="A25" s="18"/>
      <c r="B25" s="17">
        <v>18</v>
      </c>
      <c r="C25" s="24" t="s">
        <v>52</v>
      </c>
      <c r="D25" s="25">
        <v>10</v>
      </c>
      <c r="E25" s="25" t="s">
        <v>28</v>
      </c>
      <c r="F25" s="25" t="s">
        <v>59</v>
      </c>
      <c r="G25" s="25">
        <v>8</v>
      </c>
      <c r="H25" s="22"/>
      <c r="I25" s="29" t="s">
        <v>14</v>
      </c>
      <c r="J25" s="30" t="s">
        <v>19</v>
      </c>
      <c r="K25" s="1" t="s">
        <v>20</v>
      </c>
      <c r="L25" s="30" t="s">
        <v>15</v>
      </c>
      <c r="M25" s="23"/>
      <c r="N25" s="20">
        <f t="shared" si="1"/>
        <v>0</v>
      </c>
    </row>
    <row r="26" spans="1:14" ht="91.5" thickBot="1" thickTop="1">
      <c r="A26" s="18"/>
      <c r="B26" s="17">
        <v>19</v>
      </c>
      <c r="C26" s="24" t="s">
        <v>52</v>
      </c>
      <c r="D26" s="25">
        <v>3</v>
      </c>
      <c r="E26" s="25" t="s">
        <v>28</v>
      </c>
      <c r="F26" s="25" t="s">
        <v>54</v>
      </c>
      <c r="G26" s="25">
        <v>8</v>
      </c>
      <c r="H26" s="22"/>
      <c r="I26" s="29" t="s">
        <v>14</v>
      </c>
      <c r="J26" s="30" t="s">
        <v>19</v>
      </c>
      <c r="K26" s="1" t="s">
        <v>20</v>
      </c>
      <c r="L26" s="30" t="s">
        <v>15</v>
      </c>
      <c r="M26" s="23"/>
      <c r="N26" s="20">
        <f t="shared" si="1"/>
        <v>0</v>
      </c>
    </row>
    <row r="27" spans="1:14" ht="91.5" thickBot="1" thickTop="1">
      <c r="A27" s="18"/>
      <c r="B27" s="17">
        <v>20</v>
      </c>
      <c r="C27" s="24" t="s">
        <v>53</v>
      </c>
      <c r="D27" s="25">
        <v>20</v>
      </c>
      <c r="E27" s="25" t="s">
        <v>28</v>
      </c>
      <c r="F27" s="25" t="s">
        <v>58</v>
      </c>
      <c r="G27" s="25">
        <v>8</v>
      </c>
      <c r="H27" s="22"/>
      <c r="I27" s="29" t="s">
        <v>14</v>
      </c>
      <c r="J27" s="30" t="s">
        <v>19</v>
      </c>
      <c r="K27" s="1" t="s">
        <v>20</v>
      </c>
      <c r="L27" s="30" t="s">
        <v>15</v>
      </c>
      <c r="M27" s="23"/>
      <c r="N27" s="20">
        <f t="shared" si="1"/>
        <v>0</v>
      </c>
    </row>
    <row r="28" spans="1:14" ht="91.5" thickBot="1" thickTop="1">
      <c r="A28" s="18"/>
      <c r="B28" s="17">
        <v>21</v>
      </c>
      <c r="C28" s="24" t="s">
        <v>53</v>
      </c>
      <c r="D28" s="25">
        <v>5</v>
      </c>
      <c r="E28" s="25" t="s">
        <v>28</v>
      </c>
      <c r="F28" s="25" t="s">
        <v>55</v>
      </c>
      <c r="G28" s="25">
        <v>8</v>
      </c>
      <c r="H28" s="22"/>
      <c r="I28" s="29" t="s">
        <v>14</v>
      </c>
      <c r="J28" s="30" t="s">
        <v>19</v>
      </c>
      <c r="K28" s="1" t="s">
        <v>20</v>
      </c>
      <c r="L28" s="30" t="s">
        <v>15</v>
      </c>
      <c r="M28" s="23"/>
      <c r="N28" s="20">
        <f t="shared" si="1"/>
        <v>0</v>
      </c>
    </row>
    <row r="29" spans="3:14" ht="37.5" customHeight="1" thickBot="1" thickTop="1">
      <c r="C29" s="7"/>
      <c r="D29" s="27"/>
      <c r="E29" s="28"/>
      <c r="F29" s="7"/>
      <c r="G29" s="7"/>
      <c r="H29" s="2"/>
      <c r="I29" s="7"/>
      <c r="J29" s="7"/>
      <c r="L29" s="2"/>
      <c r="M29" s="35" t="s">
        <v>7</v>
      </c>
      <c r="N29" s="36"/>
    </row>
    <row r="30" spans="3:14" ht="17.25" thickBot="1" thickTop="1">
      <c r="C30" s="7"/>
      <c r="D30" s="27"/>
      <c r="E30" s="28"/>
      <c r="F30" s="7"/>
      <c r="G30" s="7"/>
      <c r="H30" s="2"/>
      <c r="I30" s="7"/>
      <c r="J30" s="7"/>
      <c r="L30" s="2"/>
      <c r="M30" s="37">
        <f>SUM(N8:N28)</f>
        <v>0</v>
      </c>
      <c r="N30" s="38"/>
    </row>
    <row r="31" spans="2:12" ht="16.5" thickTop="1">
      <c r="B31" s="39" t="s">
        <v>21</v>
      </c>
      <c r="C31" s="39"/>
      <c r="D31" s="39"/>
      <c r="E31" s="39"/>
      <c r="F31" s="39"/>
      <c r="G31" s="39"/>
      <c r="H31" s="39"/>
      <c r="I31" s="39"/>
      <c r="J31" s="39"/>
      <c r="K31" s="39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ht="15">
      <c r="C210" s="7"/>
      <c r="D210" s="27"/>
      <c r="E210" s="28"/>
      <c r="F210" s="7"/>
      <c r="G210" s="7"/>
      <c r="H210" s="2"/>
      <c r="I210" s="7"/>
      <c r="J210" s="7"/>
      <c r="L210" s="2"/>
    </row>
    <row r="211" spans="3:12" ht="15">
      <c r="C211" s="7"/>
      <c r="D211" s="27"/>
      <c r="E211" s="28"/>
      <c r="F211" s="7"/>
      <c r="G211" s="7"/>
      <c r="H211" s="2"/>
      <c r="I211" s="7"/>
      <c r="J211" s="7"/>
      <c r="L211" s="2"/>
    </row>
    <row r="212" spans="3:12" ht="15">
      <c r="C212" s="7"/>
      <c r="D212" s="27"/>
      <c r="E212" s="28"/>
      <c r="F212" s="7"/>
      <c r="G212" s="7"/>
      <c r="H212" s="2"/>
      <c r="I212" s="7"/>
      <c r="J212" s="7"/>
      <c r="L212" s="2"/>
    </row>
    <row r="213" spans="3:12" ht="15">
      <c r="C213" s="7"/>
      <c r="D213" s="27"/>
      <c r="E213" s="28"/>
      <c r="F213" s="7"/>
      <c r="G213" s="7"/>
      <c r="H213" s="2"/>
      <c r="I213" s="7"/>
      <c r="J213" s="7"/>
      <c r="L213" s="2"/>
    </row>
    <row r="214" spans="3:12" ht="15">
      <c r="C214" s="7"/>
      <c r="D214" s="27"/>
      <c r="E214" s="28"/>
      <c r="F214" s="7"/>
      <c r="G214" s="7"/>
      <c r="H214" s="2"/>
      <c r="I214" s="7"/>
      <c r="J214" s="7"/>
      <c r="L214" s="2"/>
    </row>
    <row r="215" spans="3:12" ht="15">
      <c r="C215" s="7"/>
      <c r="D215" s="27"/>
      <c r="E215" s="28"/>
      <c r="F215" s="7"/>
      <c r="G215" s="7"/>
      <c r="H215" s="2"/>
      <c r="I215" s="7"/>
      <c r="J215" s="7"/>
      <c r="L215" s="2"/>
    </row>
    <row r="216" spans="3:12" ht="15">
      <c r="C216" s="7"/>
      <c r="D216" s="27"/>
      <c r="E216" s="28"/>
      <c r="F216" s="7"/>
      <c r="G216" s="7"/>
      <c r="H216" s="2"/>
      <c r="I216" s="7"/>
      <c r="J216" s="7"/>
      <c r="L216" s="2"/>
    </row>
    <row r="217" spans="3:12" ht="15">
      <c r="C217" s="7"/>
      <c r="D217" s="27"/>
      <c r="E217" s="28"/>
      <c r="F217" s="7"/>
      <c r="G217" s="7"/>
      <c r="H217" s="2"/>
      <c r="I217" s="7"/>
      <c r="J217" s="7"/>
      <c r="L217" s="2"/>
    </row>
    <row r="218" spans="3:12" ht="15">
      <c r="C218" s="7"/>
      <c r="D218" s="27"/>
      <c r="E218" s="28"/>
      <c r="F218" s="7"/>
      <c r="G218" s="7"/>
      <c r="H218" s="2"/>
      <c r="I218" s="7"/>
      <c r="J218" s="7"/>
      <c r="L218" s="2"/>
    </row>
    <row r="219" spans="3:12" ht="15">
      <c r="C219" s="7"/>
      <c r="D219" s="27"/>
      <c r="E219" s="28"/>
      <c r="F219" s="7"/>
      <c r="G219" s="7"/>
      <c r="H219" s="2"/>
      <c r="I219" s="7"/>
      <c r="J219" s="7"/>
      <c r="L219" s="2"/>
    </row>
    <row r="220" spans="3:12" ht="15">
      <c r="C220" s="7"/>
      <c r="D220" s="27"/>
      <c r="E220" s="28"/>
      <c r="F220" s="7"/>
      <c r="G220" s="7"/>
      <c r="H220" s="2"/>
      <c r="I220" s="7"/>
      <c r="J220" s="7"/>
      <c r="L220" s="2"/>
    </row>
  </sheetData>
  <mergeCells count="6">
    <mergeCell ref="H4:I4"/>
    <mergeCell ref="M29:N29"/>
    <mergeCell ref="M30:N30"/>
    <mergeCell ref="B31:K3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2022-06-20T09:11:59Z</dcterms:modified>
  <cp:category/>
  <cp:version/>
  <cp:contentType/>
  <cp:contentStatus/>
</cp:coreProperties>
</file>