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, 2, 3" sheetId="2" r:id="rId2"/>
    <sheet name="4 Adaptér SSD, HDD" sheetId="3" r:id="rId3"/>
    <sheet name="5 Myš" sheetId="4" r:id="rId4"/>
  </sheets>
  <definedNames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<sst xmlns="http://schemas.openxmlformats.org/spreadsheetml/2006/main" count="82" uniqueCount="69">
  <si>
    <t>Další informace</t>
  </si>
  <si>
    <t>pevný parametr</t>
  </si>
  <si>
    <t>minimální požadovaný parametr</t>
  </si>
  <si>
    <t>Technická specifikace</t>
  </si>
  <si>
    <t>číslo položky</t>
  </si>
  <si>
    <t xml:space="preserve"> Kč DPH 21 %</t>
  </si>
  <si>
    <t>Celková cena 
Kč vč. DPH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</si>
  <si>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</si>
  <si>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</si>
  <si>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</si>
  <si>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</si>
  <si>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</si>
  <si>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</si>
  <si>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Cena 1 ks 
Kč bez DPH</t>
  </si>
  <si>
    <t>Celková cena 
Kč bez DPH</t>
  </si>
  <si>
    <t>B) doplnění označení nabízeného produktu (např. part number)</t>
  </si>
  <si>
    <t>V …………………………. dne …………….2022</t>
  </si>
  <si>
    <t>NABÍZENÝ MODEL:
………………………………………..
Part number:</t>
  </si>
  <si>
    <t xml:space="preserve">TABULKA NABÍDKOVÉ CENY 
</t>
  </si>
  <si>
    <t>minimální 
požadovaný parametr</t>
  </si>
  <si>
    <t>Rozhraní</t>
  </si>
  <si>
    <t>Nabídková cena 
celkem Kč bez DPH</t>
  </si>
  <si>
    <t>DPH 21 %
nabídkové ceny</t>
  </si>
  <si>
    <t>Nabídková cena
celkem Kč vč. DPH</t>
  </si>
  <si>
    <t>Základní parametry</t>
  </si>
  <si>
    <t>Připojení</t>
  </si>
  <si>
    <t>Základní deska</t>
  </si>
  <si>
    <t>Název položky</t>
  </si>
  <si>
    <t>Procesor</t>
  </si>
  <si>
    <t>Paměť</t>
  </si>
  <si>
    <t>Bezdrátová myš:</t>
  </si>
  <si>
    <t>Adaptér SSD, HDD:</t>
  </si>
  <si>
    <r>
      <rPr>
        <sz val="11"/>
        <color indexed="8"/>
        <rFont val="Calibri"/>
        <family val="2"/>
      </rPr>
      <t>Zadavatel pořízuje komponenty pro plánovaný upgrade 12 desktopových PC stanic začleněných do počítačové stanice pracoviště. 
Z důvodu již prověřených výrobků a s ohledem na servis počítačové sítě využívá zadavatel k technické specifikaci označení referenčních výrobků, a to rovněž s ohledem na přiměřenost zadání parametrů takových komponent.  
Zadavatel, nicméně,  výslovně uůmožňuje použití i jiných, kvalitativně a technicky obdobných řešení, které naplní zadavatelem požadovanou či odborníkovi zřejmou funkcionalitu, a to v souladu s § 89  odst. 6 Zákona č. 134/2016, o zadávání veřejných zakázek, v platném znění.</t>
    </r>
  </si>
  <si>
    <t>GIGABYTE B660M DS3H DDR4 (rev. 1.0)</t>
  </si>
  <si>
    <t>INTEL Core i3-12100 / Alder Lake / LGA1700 / max. 4,3GHz / 4C/8T / 12MB / 60W TDP / BOX vč.chladiče</t>
  </si>
  <si>
    <t>KINGSTON 16GB 2666MHz DDR4 CL16 DIMM (Kit of 2) FURY Beast Black</t>
  </si>
  <si>
    <t>Ozančení referenčního výrobku</t>
  </si>
  <si>
    <t>NABÍZENÝ MODEL, part number:</t>
  </si>
  <si>
    <t>Určení</t>
  </si>
  <si>
    <t>1x 9.5mm HDD 
nebo 
1x 12.5mm HDD</t>
  </si>
  <si>
    <t>Kov</t>
  </si>
  <si>
    <t>Materiál zásobníku</t>
  </si>
  <si>
    <t>Maximální rychlosti přenostu dat</t>
  </si>
  <si>
    <t>5 GB/s  (USB3.0)
a
480 Mb/s (USB 2.0)</t>
  </si>
  <si>
    <t>Kontektor Interní (MB) USB 3.0</t>
  </si>
  <si>
    <t>Rozměry</t>
  </si>
  <si>
    <t>Bezdrátové</t>
  </si>
  <si>
    <t>USB type - A</t>
  </si>
  <si>
    <t xml:space="preserve">Ergonomie </t>
  </si>
  <si>
    <t>Pravoruká</t>
  </si>
  <si>
    <t>Počet tlačítek</t>
  </si>
  <si>
    <t>Technologie</t>
  </si>
  <si>
    <t>Radio Frequency</t>
  </si>
  <si>
    <t>Kolečko</t>
  </si>
  <si>
    <t>Čtyřsměrné, Mechanické</t>
  </si>
  <si>
    <t>Snímač pohybu</t>
  </si>
  <si>
    <t>Laserový</t>
  </si>
  <si>
    <t>Maximální citlivost (DPI)</t>
  </si>
  <si>
    <t>Typ baterie</t>
  </si>
  <si>
    <t>2 x AA</t>
  </si>
  <si>
    <t>Hmotnost</t>
  </si>
  <si>
    <t>Těžší</t>
  </si>
  <si>
    <t>od 131 g</t>
  </si>
  <si>
    <t>Systémové požadavky</t>
  </si>
  <si>
    <t>Windows Vista®, Windows® 7, Windows 8 or Windows 10
* Mac® computer
* Mac® OS X 10.4 or later
* USB Port
* CD-ROM</t>
  </si>
  <si>
    <t>Obsah balení</t>
  </si>
  <si>
    <t>* Logitech® Marathon Mouse M705
* Logitech® Unifying receiver
* Logitech® Mouse &amp; Keyboard Personalizer Software CD
* Uživatelská příručka
* 2 AA Baterie</t>
  </si>
  <si>
    <t>101,6 x 25,4 x 139,3 mm</t>
  </si>
  <si>
    <t>C) doplnění specifikace jednotlivých položek tabulky obsažené v listech tohoto sešitu (u relevantních položek)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</si>
</sst>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33" borderId="10" xfId="0" applyFont="1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1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21" fillId="35" borderId="10" xfId="0" applyFont="1" applyFill="1" applyBorder="1" applyAlignment="1" applyProtection="1">
      <alignment vertical="center" wrapText="1"/>
      <protection locked="0"/>
    </xf>
    <xf numFmtId="0" fontId="21" fillId="2" borderId="10" xfId="0" applyFont="1" applyFill="1" applyBorder="1" applyAlignment="1" applyProtection="1">
      <alignment vertical="center" wrapText="1"/>
      <protection/>
    </xf>
    <xf numFmtId="0" fontId="21" fillId="35" borderId="10" xfId="0" applyFont="1" applyFill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right" wrapText="1"/>
      <protection/>
    </xf>
    <xf numFmtId="0" fontId="21" fillId="35" borderId="10" xfId="0" applyFont="1" applyFill="1" applyBorder="1" applyAlignment="1" applyProtection="1">
      <alignment horizontal="right" wrapText="1"/>
      <protection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wrapText="1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21" fillId="2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33" borderId="12" xfId="0" applyFont="1" applyFill="1" applyBorder="1" applyAlignment="1" applyProtection="1">
      <alignment horizontal="left" vertical="center" wrapText="1"/>
      <protection locked="0"/>
    </xf>
    <xf numFmtId="0" fontId="26" fillId="33" borderId="11" xfId="0" applyFont="1" applyFill="1" applyBorder="1" applyAlignment="1" applyProtection="1">
      <alignment horizontal="left" vertical="center" wrapText="1"/>
      <protection locked="0"/>
    </xf>
    <xf numFmtId="0" fontId="46" fillId="33" borderId="12" xfId="0" applyFont="1" applyFill="1" applyBorder="1" applyAlignment="1" applyProtection="1">
      <alignment horizontal="left" vertical="center" wrapText="1"/>
      <protection locked="0"/>
    </xf>
    <xf numFmtId="0" fontId="46" fillId="33" borderId="11" xfId="0" applyFont="1" applyFill="1" applyBorder="1" applyAlignment="1" applyProtection="1">
      <alignment horizontal="left" vertical="center" wrapText="1"/>
      <protection locked="0"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0" fontId="46" fillId="2" borderId="14" xfId="0" applyFont="1" applyFill="1" applyBorder="1" applyAlignment="1" applyProtection="1">
      <alignment horizontal="center" vertical="center" wrapText="1"/>
      <protection/>
    </xf>
    <xf numFmtId="0" fontId="46" fillId="2" borderId="15" xfId="0" applyFont="1" applyFill="1" applyBorder="1" applyAlignment="1" applyProtection="1">
      <alignment horizontal="center" vertical="center" wrapText="1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4" fontId="46" fillId="0" borderId="17" xfId="0" applyNumberFormat="1" applyFont="1" applyBorder="1" applyAlignment="1" applyProtection="1">
      <alignment horizontal="center" vertical="center"/>
      <protection/>
    </xf>
    <xf numFmtId="4" fontId="46" fillId="0" borderId="18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1">
      <selection activeCell="M7" sqref="M7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3.7109375" style="5" customWidth="1"/>
    <col min="4" max="4" width="18.140625" style="5" customWidth="1"/>
    <col min="5" max="5" width="22.7109375" style="5" customWidth="1"/>
    <col min="6" max="6" width="21.7109375" style="5" customWidth="1"/>
    <col min="7" max="7" width="25.7109375" style="5" customWidth="1"/>
    <col min="8" max="16384" width="8.8515625" style="5" customWidth="1"/>
  </cols>
  <sheetData>
    <row r="1" spans="1:7" ht="52.5" customHeight="1">
      <c r="A1" s="37" t="s">
        <v>18</v>
      </c>
      <c r="B1" s="38"/>
      <c r="C1" s="38"/>
      <c r="D1" s="38"/>
      <c r="E1" s="38"/>
      <c r="F1" s="38"/>
      <c r="G1" s="38"/>
    </row>
    <row r="2" spans="1:7" ht="14.25">
      <c r="A2" s="9"/>
      <c r="B2" s="9"/>
      <c r="C2" s="9"/>
      <c r="D2" s="9"/>
      <c r="E2" s="9"/>
      <c r="F2" s="9"/>
      <c r="G2" s="9"/>
    </row>
    <row r="3" spans="1:7" ht="63.75" customHeight="1">
      <c r="A3" s="10" t="s">
        <v>4</v>
      </c>
      <c r="B3" s="11" t="s">
        <v>27</v>
      </c>
      <c r="C3" s="10" t="s">
        <v>12</v>
      </c>
      <c r="D3" s="10" t="s">
        <v>13</v>
      </c>
      <c r="E3" s="10" t="s">
        <v>14</v>
      </c>
      <c r="F3" s="10" t="s">
        <v>5</v>
      </c>
      <c r="G3" s="10" t="s">
        <v>6</v>
      </c>
    </row>
    <row r="4" spans="1:7" ht="27" customHeight="1">
      <c r="A4" s="12">
        <v>1</v>
      </c>
      <c r="B4" s="32" t="s">
        <v>26</v>
      </c>
      <c r="C4" s="13">
        <v>12</v>
      </c>
      <c r="D4" s="2"/>
      <c r="E4" s="14">
        <f>C4*D4</f>
        <v>0</v>
      </c>
      <c r="F4" s="14">
        <f>E4*0.21</f>
        <v>0</v>
      </c>
      <c r="G4" s="14">
        <f>E4+F4</f>
        <v>0</v>
      </c>
    </row>
    <row r="5" spans="1:7" ht="24" customHeight="1">
      <c r="A5" s="12">
        <v>2</v>
      </c>
      <c r="B5" s="32" t="s">
        <v>28</v>
      </c>
      <c r="C5" s="13">
        <v>12</v>
      </c>
      <c r="D5" s="2"/>
      <c r="E5" s="14">
        <f>C5*D5</f>
        <v>0</v>
      </c>
      <c r="F5" s="14">
        <f>E5*0.21</f>
        <v>0</v>
      </c>
      <c r="G5" s="14">
        <f>E5+F5</f>
        <v>0</v>
      </c>
    </row>
    <row r="6" spans="1:7" ht="27.75" customHeight="1">
      <c r="A6" s="12">
        <v>3</v>
      </c>
      <c r="B6" s="32" t="s">
        <v>29</v>
      </c>
      <c r="C6" s="13">
        <v>12</v>
      </c>
      <c r="D6" s="2"/>
      <c r="E6" s="14">
        <f>C6*D6</f>
        <v>0</v>
      </c>
      <c r="F6" s="14">
        <f>E6*0.21</f>
        <v>0</v>
      </c>
      <c r="G6" s="14">
        <f>E6+F6</f>
        <v>0</v>
      </c>
    </row>
    <row r="7" spans="1:7" ht="42" customHeight="1">
      <c r="A7" s="12">
        <v>4</v>
      </c>
      <c r="B7" s="32" t="s">
        <v>31</v>
      </c>
      <c r="C7" s="13">
        <v>12</v>
      </c>
      <c r="D7" s="2"/>
      <c r="E7" s="14">
        <f>C7*D7</f>
        <v>0</v>
      </c>
      <c r="F7" s="14">
        <f>E7*0.21</f>
        <v>0</v>
      </c>
      <c r="G7" s="14">
        <f>E7+F7</f>
        <v>0</v>
      </c>
    </row>
    <row r="8" spans="1:7" ht="45" customHeight="1">
      <c r="A8" s="12">
        <v>5</v>
      </c>
      <c r="B8" s="32" t="s">
        <v>30</v>
      </c>
      <c r="C8" s="13">
        <v>12</v>
      </c>
      <c r="D8" s="2"/>
      <c r="E8" s="14">
        <f>C8*D8</f>
        <v>0</v>
      </c>
      <c r="F8" s="14">
        <f>E8*0.21</f>
        <v>0</v>
      </c>
      <c r="G8" s="14">
        <f>E8+F8</f>
        <v>0</v>
      </c>
    </row>
    <row r="9" spans="1:7" s="7" customFormat="1" ht="14.25">
      <c r="A9" s="15"/>
      <c r="B9" s="16"/>
      <c r="C9" s="17"/>
      <c r="D9" s="18"/>
      <c r="E9" s="18"/>
      <c r="F9" s="18"/>
      <c r="G9" s="18"/>
    </row>
    <row r="10" spans="1:7" ht="86.25" customHeight="1">
      <c r="A10" s="9"/>
      <c r="B10" s="39" t="s">
        <v>11</v>
      </c>
      <c r="C10" s="39"/>
      <c r="D10" s="39"/>
      <c r="E10" s="39"/>
      <c r="F10" s="39"/>
      <c r="G10" s="39"/>
    </row>
    <row r="11" spans="1:7" ht="9" customHeight="1" thickBot="1">
      <c r="A11" s="9"/>
      <c r="B11" s="35"/>
      <c r="C11" s="35"/>
      <c r="D11" s="35"/>
      <c r="E11" s="35"/>
      <c r="F11" s="35"/>
      <c r="G11" s="35"/>
    </row>
    <row r="12" spans="1:7" ht="86.25" customHeight="1">
      <c r="A12" s="9"/>
      <c r="B12" s="35"/>
      <c r="C12" s="35"/>
      <c r="D12" s="35"/>
      <c r="E12" s="44" t="s">
        <v>21</v>
      </c>
      <c r="F12" s="45" t="s">
        <v>22</v>
      </c>
      <c r="G12" s="46" t="s">
        <v>23</v>
      </c>
    </row>
    <row r="13" spans="1:7" ht="57" customHeight="1" thickBot="1">
      <c r="A13" s="9"/>
      <c r="B13" s="9"/>
      <c r="C13" s="9"/>
      <c r="D13" s="9"/>
      <c r="E13" s="47">
        <f>E4+E5+E6+E7+E8</f>
        <v>0</v>
      </c>
      <c r="F13" s="48">
        <f>E13*0.21</f>
        <v>0</v>
      </c>
      <c r="G13" s="49">
        <f>E13+F13</f>
        <v>0</v>
      </c>
    </row>
    <row r="14" spans="1:7" ht="18">
      <c r="A14" s="9"/>
      <c r="B14" s="50" t="s">
        <v>7</v>
      </c>
      <c r="C14" s="50"/>
      <c r="D14" s="50"/>
      <c r="E14" s="50"/>
      <c r="F14" s="9"/>
      <c r="G14" s="9"/>
    </row>
    <row r="15" spans="1:7" ht="18">
      <c r="A15" s="9"/>
      <c r="B15" s="50" t="s">
        <v>10</v>
      </c>
      <c r="C15" s="50"/>
      <c r="D15" s="50"/>
      <c r="E15" s="50"/>
      <c r="F15" s="9"/>
      <c r="G15" s="9"/>
    </row>
    <row r="16" spans="1:7" ht="18">
      <c r="A16" s="9"/>
      <c r="B16" s="50" t="s">
        <v>15</v>
      </c>
      <c r="C16" s="50"/>
      <c r="D16" s="50"/>
      <c r="E16" s="50"/>
      <c r="F16" s="9"/>
      <c r="G16" s="9"/>
    </row>
    <row r="17" spans="1:7" ht="18">
      <c r="A17" s="9"/>
      <c r="B17" s="50" t="s">
        <v>68</v>
      </c>
      <c r="C17" s="9"/>
      <c r="D17" s="9"/>
      <c r="E17" s="9"/>
      <c r="F17" s="9"/>
      <c r="G17" s="9"/>
    </row>
    <row r="18" ht="18">
      <c r="B18" s="8"/>
    </row>
    <row r="19" spans="2:3" ht="15">
      <c r="B19" s="3" t="s">
        <v>16</v>
      </c>
      <c r="C19" s="4"/>
    </row>
    <row r="21" ht="14.25">
      <c r="B21" s="5" t="s">
        <v>8</v>
      </c>
    </row>
    <row r="22" ht="14.25">
      <c r="B22" s="5" t="s">
        <v>9</v>
      </c>
    </row>
  </sheetData>
  <sheetProtection password="C5A5" sheet="1" objects="1" scenarios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22.28125" style="5" customWidth="1"/>
    <col min="2" max="2" width="36.57421875" style="5" customWidth="1"/>
    <col min="3" max="3" width="2.28125" style="5" customWidth="1"/>
    <col min="4" max="4" width="40.7109375" style="5" customWidth="1"/>
    <col min="5" max="16384" width="8.8515625" style="5" customWidth="1"/>
  </cols>
  <sheetData>
    <row r="1" spans="1:4" ht="144" customHeight="1">
      <c r="A1" s="51" t="s">
        <v>32</v>
      </c>
      <c r="B1" s="51"/>
      <c r="C1" s="51"/>
      <c r="D1" s="52"/>
    </row>
    <row r="2" spans="1:4" ht="60" customHeight="1">
      <c r="A2" s="53" t="s">
        <v>27</v>
      </c>
      <c r="B2" s="53" t="s">
        <v>36</v>
      </c>
      <c r="C2" s="29"/>
      <c r="D2" s="36" t="s">
        <v>37</v>
      </c>
    </row>
    <row r="3" spans="1:4" ht="14.25">
      <c r="A3" s="54" t="s">
        <v>26</v>
      </c>
      <c r="B3" s="55" t="s">
        <v>33</v>
      </c>
      <c r="C3" s="31"/>
      <c r="D3" s="1"/>
    </row>
    <row r="4" spans="1:4" ht="42.75">
      <c r="A4" s="54" t="s">
        <v>28</v>
      </c>
      <c r="B4" s="55" t="s">
        <v>34</v>
      </c>
      <c r="C4" s="31"/>
      <c r="D4" s="1"/>
    </row>
    <row r="5" spans="1:4" ht="28.5">
      <c r="A5" s="54" t="s">
        <v>29</v>
      </c>
      <c r="B5" s="55" t="s">
        <v>35</v>
      </c>
      <c r="C5" s="29"/>
      <c r="D5" s="1"/>
    </row>
  </sheetData>
  <sheetProtection password="C5A5" sheet="1" objects="1" scenarios="1" formatCells="0" formatColumns="0" formatRows="0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20.28125" style="5" customWidth="1"/>
    <col min="2" max="2" width="22.00390625" style="5" customWidth="1"/>
    <col min="3" max="3" width="23.7109375" style="5" customWidth="1"/>
    <col min="4" max="4" width="2.28125" style="5" customWidth="1"/>
    <col min="5" max="5" width="30.421875" style="5" customWidth="1"/>
    <col min="6" max="16384" width="8.8515625" style="5" customWidth="1"/>
  </cols>
  <sheetData>
    <row r="1" spans="1:5" ht="37.5" customHeight="1">
      <c r="A1" s="26"/>
      <c r="B1" s="27"/>
      <c r="C1" s="26"/>
      <c r="D1" s="25"/>
      <c r="E1" s="40" t="s">
        <v>17</v>
      </c>
    </row>
    <row r="2" spans="1:5" ht="34.5" customHeight="1">
      <c r="A2" s="20" t="s">
        <v>3</v>
      </c>
      <c r="B2" s="33" t="s">
        <v>1</v>
      </c>
      <c r="C2" s="33" t="s">
        <v>2</v>
      </c>
      <c r="D2" s="25"/>
      <c r="E2" s="41"/>
    </row>
    <row r="3" spans="1:5" ht="14.25">
      <c r="A3" s="21" t="s">
        <v>24</v>
      </c>
      <c r="B3" s="24"/>
      <c r="C3" s="24"/>
      <c r="D3" s="25"/>
      <c r="E3" s="19" t="s">
        <v>24</v>
      </c>
    </row>
    <row r="4" spans="1:5" ht="42.75">
      <c r="A4" s="22" t="s">
        <v>38</v>
      </c>
      <c r="B4" s="23" t="s">
        <v>39</v>
      </c>
      <c r="C4" s="23"/>
      <c r="D4" s="25"/>
      <c r="E4" s="6"/>
    </row>
    <row r="5" spans="1:5" ht="14.25">
      <c r="A5" s="22" t="s">
        <v>41</v>
      </c>
      <c r="B5" s="23" t="s">
        <v>40</v>
      </c>
      <c r="C5" s="23"/>
      <c r="D5" s="25"/>
      <c r="E5" s="6"/>
    </row>
    <row r="6" spans="1:5" ht="42.75">
      <c r="A6" s="22" t="s">
        <v>42</v>
      </c>
      <c r="B6" s="23"/>
      <c r="C6" s="23" t="s">
        <v>43</v>
      </c>
      <c r="D6" s="25"/>
      <c r="E6" s="6"/>
    </row>
    <row r="7" spans="1:5" ht="28.5">
      <c r="A7" s="22" t="s">
        <v>44</v>
      </c>
      <c r="B7" s="23"/>
      <c r="C7" s="34">
        <v>1</v>
      </c>
      <c r="D7" s="25"/>
      <c r="E7" s="6"/>
    </row>
    <row r="8" spans="1:5" ht="14.25">
      <c r="A8" s="21" t="s">
        <v>0</v>
      </c>
      <c r="B8" s="24"/>
      <c r="C8" s="24"/>
      <c r="D8" s="25"/>
      <c r="E8" s="19" t="s">
        <v>0</v>
      </c>
    </row>
    <row r="9" spans="1:5" ht="14.25">
      <c r="A9" s="22" t="s">
        <v>45</v>
      </c>
      <c r="B9" s="23" t="s">
        <v>67</v>
      </c>
      <c r="C9" s="23"/>
      <c r="D9" s="25"/>
      <c r="E9" s="6"/>
    </row>
    <row r="10" spans="1:5" ht="14.25">
      <c r="A10" s="22"/>
      <c r="B10" s="23"/>
      <c r="C10" s="23"/>
      <c r="D10" s="25"/>
      <c r="E10" s="6"/>
    </row>
    <row r="11" spans="1:5" ht="14.25">
      <c r="A11" s="22"/>
      <c r="B11" s="23"/>
      <c r="C11" s="23"/>
      <c r="D11" s="25"/>
      <c r="E11" s="6"/>
    </row>
  </sheetData>
  <sheetProtection password="C5A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70" zoomScaleNormal="70" zoomScalePageLayoutView="0" workbookViewId="0" topLeftCell="A1">
      <selection activeCell="M8" sqref="M8:M9"/>
    </sheetView>
  </sheetViews>
  <sheetFormatPr defaultColWidth="9.140625" defaultRowHeight="15"/>
  <cols>
    <col min="1" max="1" width="20.28125" style="5" customWidth="1"/>
    <col min="2" max="2" width="28.00390625" style="5" customWidth="1"/>
    <col min="3" max="3" width="30.28125" style="5" customWidth="1"/>
    <col min="4" max="4" width="2.28125" style="5" customWidth="1"/>
    <col min="5" max="5" width="33.140625" style="5" customWidth="1"/>
    <col min="6" max="16384" width="8.8515625" style="5" customWidth="1"/>
  </cols>
  <sheetData>
    <row r="1" spans="1:5" ht="18">
      <c r="A1" s="56"/>
      <c r="B1" s="57"/>
      <c r="C1" s="58"/>
      <c r="D1" s="28"/>
      <c r="E1" s="42" t="s">
        <v>17</v>
      </c>
    </row>
    <row r="2" spans="1:5" ht="39.75" customHeight="1">
      <c r="A2" s="53" t="s">
        <v>3</v>
      </c>
      <c r="B2" s="53" t="s">
        <v>1</v>
      </c>
      <c r="C2" s="53" t="s">
        <v>19</v>
      </c>
      <c r="D2" s="29"/>
      <c r="E2" s="43"/>
    </row>
    <row r="3" spans="1:5" ht="14.25">
      <c r="A3" s="59" t="s">
        <v>24</v>
      </c>
      <c r="B3" s="60"/>
      <c r="C3" s="60"/>
      <c r="D3" s="29"/>
      <c r="E3" s="30" t="s">
        <v>24</v>
      </c>
    </row>
    <row r="4" spans="1:5" ht="14.25">
      <c r="A4" s="54" t="s">
        <v>25</v>
      </c>
      <c r="B4" s="61" t="s">
        <v>46</v>
      </c>
      <c r="C4" s="55"/>
      <c r="D4" s="31"/>
      <c r="E4" s="1"/>
    </row>
    <row r="5" spans="1:5" ht="14.25">
      <c r="A5" s="54" t="s">
        <v>51</v>
      </c>
      <c r="B5" s="61" t="s">
        <v>52</v>
      </c>
      <c r="C5" s="55"/>
      <c r="D5" s="31"/>
      <c r="E5" s="1"/>
    </row>
    <row r="6" spans="1:5" ht="14.25">
      <c r="A6" s="54" t="s">
        <v>55</v>
      </c>
      <c r="B6" s="61" t="s">
        <v>56</v>
      </c>
      <c r="C6" s="55"/>
      <c r="D6" s="31"/>
      <c r="E6" s="1"/>
    </row>
    <row r="7" spans="1:5" ht="14.25">
      <c r="A7" s="54" t="s">
        <v>20</v>
      </c>
      <c r="B7" s="55" t="s">
        <v>47</v>
      </c>
      <c r="C7" s="55"/>
      <c r="D7" s="29"/>
      <c r="E7" s="1"/>
    </row>
    <row r="8" spans="1:5" ht="14.25">
      <c r="A8" s="54" t="s">
        <v>48</v>
      </c>
      <c r="B8" s="55" t="s">
        <v>49</v>
      </c>
      <c r="C8" s="62"/>
      <c r="D8" s="29"/>
      <c r="E8" s="1"/>
    </row>
    <row r="9" spans="1:5" ht="14.25">
      <c r="A9" s="54" t="s">
        <v>50</v>
      </c>
      <c r="B9" s="61">
        <v>5</v>
      </c>
      <c r="C9" s="61"/>
      <c r="D9" s="29"/>
      <c r="E9" s="1"/>
    </row>
    <row r="10" spans="1:5" ht="14.25">
      <c r="A10" s="54" t="s">
        <v>53</v>
      </c>
      <c r="B10" s="61" t="s">
        <v>54</v>
      </c>
      <c r="C10" s="61"/>
      <c r="D10" s="29"/>
      <c r="E10" s="1"/>
    </row>
    <row r="11" spans="1:5" ht="17.25" customHeight="1">
      <c r="A11" s="54" t="s">
        <v>57</v>
      </c>
      <c r="B11" s="9"/>
      <c r="C11" s="63">
        <v>1000</v>
      </c>
      <c r="D11" s="29"/>
      <c r="E11" s="1"/>
    </row>
    <row r="12" spans="1:5" ht="14.25">
      <c r="A12" s="54" t="s">
        <v>58</v>
      </c>
      <c r="B12" s="61" t="s">
        <v>59</v>
      </c>
      <c r="C12" s="61"/>
      <c r="D12" s="29"/>
      <c r="E12" s="1"/>
    </row>
    <row r="13" spans="1:5" ht="93.75" customHeight="1">
      <c r="A13" s="64" t="s">
        <v>63</v>
      </c>
      <c r="B13" s="55"/>
      <c r="C13" s="55" t="s">
        <v>64</v>
      </c>
      <c r="D13" s="29"/>
      <c r="E13" s="1"/>
    </row>
    <row r="14" spans="1:5" ht="12.75" customHeight="1">
      <c r="A14" s="59" t="s">
        <v>0</v>
      </c>
      <c r="B14" s="60"/>
      <c r="C14" s="60"/>
      <c r="D14" s="29"/>
      <c r="E14" s="30" t="s">
        <v>0</v>
      </c>
    </row>
    <row r="15" spans="1:5" ht="14.25">
      <c r="A15" s="54" t="s">
        <v>60</v>
      </c>
      <c r="B15" s="61" t="s">
        <v>61</v>
      </c>
      <c r="C15" s="61" t="s">
        <v>62</v>
      </c>
      <c r="D15" s="29"/>
      <c r="E15" s="1"/>
    </row>
    <row r="16" spans="1:5" ht="100.5">
      <c r="A16" s="54" t="s">
        <v>65</v>
      </c>
      <c r="B16" s="61"/>
      <c r="C16" s="61" t="s">
        <v>66</v>
      </c>
      <c r="D16" s="29"/>
      <c r="E16" s="1"/>
    </row>
    <row r="17" spans="1:5" ht="14.25">
      <c r="A17" s="54"/>
      <c r="B17" s="61"/>
      <c r="C17" s="61"/>
      <c r="D17" s="29"/>
      <c r="E17" s="1"/>
    </row>
    <row r="18" spans="1:5" ht="14.25">
      <c r="A18" s="54"/>
      <c r="B18" s="61"/>
      <c r="C18" s="61"/>
      <c r="D18" s="29"/>
      <c r="E18" s="1"/>
    </row>
    <row r="19" spans="1:5" ht="14.25">
      <c r="A19" s="54"/>
      <c r="B19" s="61"/>
      <c r="C19" s="61"/>
      <c r="D19" s="29"/>
      <c r="E19" s="1"/>
    </row>
  </sheetData>
  <sheetProtection password="C5A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2022-06-24T11:18:55Z</dcterms:modified>
  <cp:category/>
  <cp:version/>
  <cp:contentType/>
  <cp:contentStatus/>
</cp:coreProperties>
</file>