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Švehlova+Budeč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<sst xmlns="http://schemas.openxmlformats.org/spreadsheetml/2006/main" count="105" uniqueCount="80">
  <si>
    <t xml:space="preserve">UK - KaM – Oprava a výměna PVC krytin 2022-2023 </t>
  </si>
  <si>
    <t>Příloha č. 1 - Specifikace předmětu plnění a položkový rozpočet</t>
  </si>
  <si>
    <t>Položkový rozpočet</t>
  </si>
  <si>
    <t>1. část veřejné zakázky: kolej Švehlova a kolej Budeč, Praha</t>
  </si>
  <si>
    <t>Předpokládaná hodnota této části VZ</t>
  </si>
  <si>
    <t>Maximální hodnota této části VZ</t>
  </si>
  <si>
    <t>Švehlova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</si>
  <si>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</si>
  <si>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</si>
  <si>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</si>
  <si>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</si>
  <si>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</si>
  <si>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</si>
  <si>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</si>
  <si>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</si>
  <si>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</si>
  <si>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</si>
  <si>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</si>
  <si>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</si>
  <si>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r>
      <t xml:space="preserve">Švehlova - </t>
    </r>
    <r>
      <rPr>
        <b/>
        <sz val="11"/>
        <color rgb="FF0A0A0A"/>
        <rFont val="Calibri"/>
        <family val="2"/>
        <scheme val="minor"/>
      </rPr>
      <t>Celkem bez DPH</t>
    </r>
  </si>
  <si>
    <t>Budeč</t>
  </si>
  <si>
    <r>
      <t xml:space="preserve">Budeč - </t>
    </r>
    <r>
      <rPr>
        <b/>
        <sz val="11"/>
        <color rgb="FF0A0A0A"/>
        <rFont val="Calibri"/>
        <family val="2"/>
        <scheme val="minor"/>
      </rPr>
      <t>Celkem bez DPH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</si>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</sst>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4" fillId="0" borderId="0" xfId="20" applyFont="1" applyAlignment="1">
      <alignment/>
      <protection/>
    </xf>
    <xf numFmtId="0" fontId="5" fillId="0" borderId="0" xfId="20" applyFont="1">
      <alignment/>
      <protection/>
    </xf>
    <xf numFmtId="0" fontId="6" fillId="0" borderId="0" xfId="21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4" fontId="9" fillId="2" borderId="3" xfId="0" applyNumberFormat="1" applyFont="1" applyFill="1" applyBorder="1" applyAlignment="1">
      <alignment/>
    </xf>
    <xf numFmtId="0" fontId="10" fillId="3" borderId="4" xfId="0" applyNumberFormat="1" applyFont="1" applyFill="1" applyBorder="1" applyAlignment="1">
      <alignment horizontal="center" wrapText="1"/>
    </xf>
    <xf numFmtId="0" fontId="11" fillId="0" borderId="4" xfId="0" applyNumberFormat="1" applyFont="1" applyFill="1" applyBorder="1" applyAlignment="1">
      <alignment horizontal="left" wrapText="1"/>
    </xf>
    <xf numFmtId="4" fontId="12" fillId="0" borderId="4" xfId="0" applyNumberFormat="1" applyFont="1" applyFill="1" applyBorder="1" applyAlignment="1">
      <alignment/>
    </xf>
    <xf numFmtId="0" fontId="11" fillId="0" borderId="4" xfId="0" applyNumberFormat="1" applyFont="1" applyFill="1" applyBorder="1" applyAlignment="1">
      <alignment/>
    </xf>
    <xf numFmtId="4" fontId="10" fillId="4" borderId="4" xfId="0" applyNumberFormat="1" applyFont="1" applyFill="1" applyBorder="1" applyAlignment="1">
      <alignment/>
    </xf>
    <xf numFmtId="0" fontId="14" fillId="5" borderId="4" xfId="0" applyNumberFormat="1" applyFont="1" applyFill="1" applyBorder="1" applyAlignment="1">
      <alignment horizontal="left" wrapText="1"/>
    </xf>
    <xf numFmtId="4" fontId="12" fillId="5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/>
    </xf>
    <xf numFmtId="4" fontId="10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9" fillId="3" borderId="4" xfId="0" applyNumberFormat="1" applyFont="1" applyFill="1" applyBorder="1" applyAlignment="1">
      <alignment horizontal="left" wrapText="1"/>
    </xf>
    <xf numFmtId="4" fontId="9" fillId="3" borderId="4" xfId="0" applyNumberFormat="1" applyFont="1" applyFill="1" applyBorder="1" applyAlignment="1">
      <alignment/>
    </xf>
    <xf numFmtId="0" fontId="9" fillId="3" borderId="4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0" fontId="11" fillId="3" borderId="4" xfId="0" applyNumberFormat="1" applyFont="1" applyFill="1" applyBorder="1" applyAlignment="1">
      <alignment horizontal="left" wrapText="1"/>
    </xf>
    <xf numFmtId="4" fontId="10" fillId="3" borderId="4" xfId="0" applyNumberFormat="1" applyFont="1" applyFill="1" applyBorder="1" applyAlignment="1">
      <alignment/>
    </xf>
    <xf numFmtId="0" fontId="10" fillId="3" borderId="4" xfId="0" applyNumberFormat="1" applyFont="1" applyFill="1" applyBorder="1" applyAlignment="1">
      <alignment/>
    </xf>
    <xf numFmtId="0" fontId="16" fillId="0" borderId="0" xfId="0" applyFont="1"/>
    <xf numFmtId="0" fontId="1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6" fillId="0" borderId="0" xfId="21" applyFont="1" applyBorder="1" applyAlignment="1">
      <alignment vertical="center" wrapText="1"/>
      <protection/>
    </xf>
    <xf numFmtId="0" fontId="6" fillId="0" borderId="0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vertical="center"/>
      <protection/>
    </xf>
    <xf numFmtId="0" fontId="16" fillId="0" borderId="5" xfId="20" applyFont="1" applyBorder="1">
      <alignment/>
      <protection/>
    </xf>
    <xf numFmtId="0" fontId="16" fillId="0" borderId="6" xfId="20" applyFont="1" applyBorder="1" applyAlignment="1">
      <alignment horizontal="center"/>
      <protection/>
    </xf>
    <xf numFmtId="0" fontId="16" fillId="0" borderId="0" xfId="20" applyFont="1" applyAlignment="1">
      <alignment horizontal="center"/>
      <protection/>
    </xf>
    <xf numFmtId="0" fontId="16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6" fillId="0" borderId="7" xfId="21" applyNumberFormat="1" applyFont="1" applyFill="1" applyBorder="1" applyAlignment="1">
      <alignment horizontal="center" vertical="center" wrapText="1"/>
      <protection/>
    </xf>
    <xf numFmtId="14" fontId="16" fillId="0" borderId="8" xfId="21" applyNumberFormat="1" applyFont="1" applyFill="1" applyBorder="1" applyAlignment="1">
      <alignment horizontal="left" vertical="center"/>
      <protection/>
    </xf>
    <xf numFmtId="3" fontId="16" fillId="0" borderId="7" xfId="20" applyNumberFormat="1" applyFont="1" applyFill="1" applyBorder="1" applyAlignment="1">
      <alignment horizontal="center" vertical="center" wrapText="1"/>
      <protection/>
    </xf>
    <xf numFmtId="14" fontId="16" fillId="0" borderId="9" xfId="21" applyNumberFormat="1" applyFont="1" applyFill="1" applyBorder="1" applyAlignment="1">
      <alignment horizontal="center" vertical="center" wrapText="1"/>
      <protection/>
    </xf>
    <xf numFmtId="14" fontId="16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59.33203125" style="6" customWidth="1"/>
    <col min="2" max="2" width="13.5" style="6" customWidth="1"/>
    <col min="3" max="3" width="8.16015625" style="6" bestFit="1" customWidth="1"/>
    <col min="4" max="4" width="16.66015625" style="6" customWidth="1"/>
    <col min="5" max="5" width="18.66015625" style="6" customWidth="1"/>
    <col min="6" max="6" width="53.83203125" style="6" customWidth="1"/>
    <col min="7" max="16384" width="9.33203125" style="6" customWidth="1"/>
  </cols>
  <sheetData>
    <row r="1" spans="1:2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18" s="3" customFormat="1" ht="18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ht="15.75">
      <c r="A4" s="5" t="s">
        <v>2</v>
      </c>
    </row>
    <row r="6" spans="1:4" ht="15.75">
      <c r="A6" s="7" t="s">
        <v>3</v>
      </c>
      <c r="B6" s="7"/>
      <c r="C6" s="7"/>
      <c r="D6" s="7"/>
    </row>
    <row r="7" spans="1:4" ht="15.75">
      <c r="A7" s="7"/>
      <c r="B7" s="7"/>
      <c r="C7" s="7"/>
      <c r="D7" s="7"/>
    </row>
    <row r="8" spans="1:5" ht="15.75">
      <c r="A8" s="8" t="s">
        <v>4</v>
      </c>
      <c r="B8" s="9"/>
      <c r="C8" s="9"/>
      <c r="D8" s="9"/>
      <c r="E8" s="10">
        <v>310000</v>
      </c>
    </row>
    <row r="9" spans="1:5" ht="15.75">
      <c r="A9" s="8" t="s">
        <v>5</v>
      </c>
      <c r="B9" s="9"/>
      <c r="C9" s="9"/>
      <c r="D9" s="9"/>
      <c r="E9" s="10">
        <v>520000</v>
      </c>
    </row>
    <row r="10" ht="15.75">
      <c r="A10" s="7" t="s">
        <v>6</v>
      </c>
    </row>
    <row r="11" spans="1:6" ht="30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</row>
    <row r="12" spans="1:5" ht="17.25">
      <c r="A12" s="12" t="s">
        <v>13</v>
      </c>
      <c r="B12" s="13">
        <v>260</v>
      </c>
      <c r="C12" s="14" t="s">
        <v>14</v>
      </c>
      <c r="D12" s="15"/>
      <c r="E12" s="13">
        <f aca="true" t="shared" si="0" ref="E12:E16">B12*D12</f>
        <v>0</v>
      </c>
    </row>
    <row r="13" spans="1:5" ht="17.25">
      <c r="A13" s="12" t="s">
        <v>15</v>
      </c>
      <c r="B13" s="13">
        <v>260</v>
      </c>
      <c r="C13" s="14" t="s">
        <v>14</v>
      </c>
      <c r="D13" s="15"/>
      <c r="E13" s="13">
        <f t="shared" si="0"/>
        <v>0</v>
      </c>
    </row>
    <row r="14" spans="1:5" ht="15">
      <c r="A14" s="16" t="s">
        <v>16</v>
      </c>
      <c r="B14" s="17"/>
      <c r="C14" s="18"/>
      <c r="D14" s="19"/>
      <c r="E14" s="17"/>
    </row>
    <row r="15" spans="1:5" ht="45">
      <c r="A15" s="12" t="s">
        <v>17</v>
      </c>
      <c r="B15" s="13">
        <v>260</v>
      </c>
      <c r="C15" s="14" t="s">
        <v>14</v>
      </c>
      <c r="D15" s="15"/>
      <c r="E15" s="13">
        <f t="shared" si="0"/>
        <v>0</v>
      </c>
    </row>
    <row r="16" spans="1:6" ht="45">
      <c r="A16" s="12" t="s">
        <v>18</v>
      </c>
      <c r="B16" s="13">
        <v>260</v>
      </c>
      <c r="C16" s="14" t="s">
        <v>14</v>
      </c>
      <c r="D16" s="15"/>
      <c r="E16" s="13">
        <f t="shared" si="0"/>
        <v>0</v>
      </c>
      <c r="F16" s="20"/>
    </row>
    <row r="17" spans="1:5" ht="15">
      <c r="A17" s="21" t="s">
        <v>19</v>
      </c>
      <c r="B17" s="22"/>
      <c r="C17" s="23"/>
      <c r="D17" s="22"/>
      <c r="E17" s="22">
        <f>SUM(E12:E16)</f>
        <v>0</v>
      </c>
    </row>
    <row r="19" ht="15.75">
      <c r="A19" s="7" t="s">
        <v>20</v>
      </c>
    </row>
    <row r="20" spans="1:5" ht="30">
      <c r="A20" s="11" t="s">
        <v>7</v>
      </c>
      <c r="B20" s="11" t="s">
        <v>8</v>
      </c>
      <c r="C20" s="11" t="s">
        <v>9</v>
      </c>
      <c r="D20" s="11" t="s">
        <v>10</v>
      </c>
      <c r="E20" s="11" t="s">
        <v>11</v>
      </c>
    </row>
    <row r="21" spans="1:5" ht="17.25">
      <c r="A21" s="12" t="s">
        <v>13</v>
      </c>
      <c r="B21" s="13">
        <v>20</v>
      </c>
      <c r="C21" s="14" t="s">
        <v>14</v>
      </c>
      <c r="D21" s="15"/>
      <c r="E21" s="13">
        <f aca="true" t="shared" si="1" ref="E21:E25">B21*D21</f>
        <v>0</v>
      </c>
    </row>
    <row r="22" spans="1:5" ht="17.25">
      <c r="A22" s="12" t="s">
        <v>15</v>
      </c>
      <c r="B22" s="13">
        <v>20</v>
      </c>
      <c r="C22" s="14" t="s">
        <v>14</v>
      </c>
      <c r="D22" s="15"/>
      <c r="E22" s="13">
        <f t="shared" si="1"/>
        <v>0</v>
      </c>
    </row>
    <row r="23" spans="1:5" ht="15">
      <c r="A23" s="16" t="s">
        <v>16</v>
      </c>
      <c r="B23" s="17"/>
      <c r="C23" s="18"/>
      <c r="D23" s="19"/>
      <c r="E23" s="17"/>
    </row>
    <row r="24" spans="1:5" ht="45">
      <c r="A24" s="12" t="s">
        <v>17</v>
      </c>
      <c r="B24" s="13">
        <v>20</v>
      </c>
      <c r="C24" s="14" t="s">
        <v>14</v>
      </c>
      <c r="D24" s="15"/>
      <c r="E24" s="13">
        <f t="shared" si="1"/>
        <v>0</v>
      </c>
    </row>
    <row r="25" spans="1:6" ht="45">
      <c r="A25" s="12" t="s">
        <v>18</v>
      </c>
      <c r="B25" s="13">
        <v>20</v>
      </c>
      <c r="C25" s="14" t="s">
        <v>14</v>
      </c>
      <c r="D25" s="15"/>
      <c r="E25" s="13">
        <f t="shared" si="1"/>
        <v>0</v>
      </c>
      <c r="F25" s="20"/>
    </row>
    <row r="26" spans="1:5" ht="15">
      <c r="A26" s="21" t="s">
        <v>21</v>
      </c>
      <c r="B26" s="22"/>
      <c r="C26" s="23"/>
      <c r="D26" s="22"/>
      <c r="E26" s="22">
        <f>SUM(E21:E25)</f>
        <v>0</v>
      </c>
    </row>
    <row r="28" spans="1:5" ht="15">
      <c r="A28" s="21" t="s">
        <v>22</v>
      </c>
      <c r="B28" s="22"/>
      <c r="C28" s="23"/>
      <c r="D28" s="22"/>
      <c r="E28" s="22">
        <f>SUM(E17+E26)</f>
        <v>0</v>
      </c>
    </row>
    <row r="29" spans="1:5" ht="15">
      <c r="A29" s="21" t="s">
        <v>23</v>
      </c>
      <c r="B29" s="24">
        <v>21</v>
      </c>
      <c r="C29" s="23" t="s">
        <v>24</v>
      </c>
      <c r="D29" s="22"/>
      <c r="E29" s="22">
        <f>SUM(E30-E28)</f>
        <v>0</v>
      </c>
    </row>
    <row r="30" spans="1:5" ht="15">
      <c r="A30" s="25" t="s">
        <v>25</v>
      </c>
      <c r="B30" s="26"/>
      <c r="C30" s="27"/>
      <c r="D30" s="26"/>
      <c r="E30" s="22">
        <f>SUM(E28*(1+B29/100))</f>
        <v>0</v>
      </c>
    </row>
    <row r="31" ht="12.75">
      <c r="A31" s="28"/>
    </row>
    <row r="32" ht="12.75">
      <c r="A32" s="28" t="s">
        <v>26</v>
      </c>
    </row>
    <row r="33" ht="12.75">
      <c r="A33" s="28" t="s">
        <v>27</v>
      </c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6" customWidth="1"/>
    <col min="2" max="2" width="15.66015625" style="6" customWidth="1"/>
    <col min="3" max="3" width="9.33203125" style="6" customWidth="1"/>
    <col min="4" max="4" width="14.83203125" style="6" customWidth="1"/>
    <col min="5" max="16384" width="9.33203125" style="6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9" t="s">
        <v>28</v>
      </c>
      <c r="B4" s="29"/>
      <c r="C4" s="29"/>
      <c r="D4" s="29"/>
      <c r="E4" s="29"/>
    </row>
    <row r="5" spans="1:5" ht="15">
      <c r="A5" s="30"/>
      <c r="B5" s="30"/>
      <c r="C5" s="30"/>
      <c r="D5" s="30"/>
      <c r="E5" s="30"/>
    </row>
    <row r="6" spans="1:5" ht="15">
      <c r="A6" s="31" t="s">
        <v>29</v>
      </c>
      <c r="B6" s="31"/>
      <c r="C6" s="31"/>
      <c r="D6" s="31"/>
      <c r="E6" s="31"/>
    </row>
    <row r="7" spans="1:5" ht="15">
      <c r="A7" s="32" t="s">
        <v>30</v>
      </c>
      <c r="B7" s="32"/>
      <c r="C7" s="32"/>
      <c r="D7" s="32"/>
      <c r="E7" s="32"/>
    </row>
    <row r="8" spans="1:5" ht="15">
      <c r="A8" s="33" t="s">
        <v>31</v>
      </c>
      <c r="C8" s="34"/>
      <c r="D8" s="34"/>
      <c r="E8" s="34"/>
    </row>
    <row r="9" spans="1:5" ht="15">
      <c r="A9" s="35" t="s">
        <v>32</v>
      </c>
      <c r="B9" s="35"/>
      <c r="C9" s="34"/>
      <c r="D9" s="34"/>
      <c r="E9" s="34"/>
    </row>
    <row r="10" spans="1:5" ht="15">
      <c r="A10" s="33"/>
      <c r="B10" s="35"/>
      <c r="C10" s="34"/>
      <c r="D10" s="34"/>
      <c r="E10" s="34"/>
    </row>
    <row r="11" spans="1:5" ht="15">
      <c r="A11" s="31" t="s">
        <v>33</v>
      </c>
      <c r="B11" s="31"/>
      <c r="C11" s="31"/>
      <c r="D11" s="31"/>
      <c r="E11" s="31"/>
    </row>
    <row r="12" spans="1:5" ht="33" customHeight="1">
      <c r="A12" s="32" t="s">
        <v>34</v>
      </c>
      <c r="B12" s="32"/>
      <c r="C12" s="32"/>
      <c r="D12" s="32"/>
      <c r="E12" s="32"/>
    </row>
    <row r="13" spans="1:5" ht="15">
      <c r="A13" s="33" t="s">
        <v>31</v>
      </c>
      <c r="B13" s="35"/>
      <c r="C13" s="34"/>
      <c r="D13" s="34"/>
      <c r="E13" s="34"/>
    </row>
    <row r="14" spans="1:5" ht="15">
      <c r="A14" s="35" t="s">
        <v>32</v>
      </c>
      <c r="B14" s="34"/>
      <c r="C14" s="34"/>
      <c r="D14" s="34"/>
      <c r="E14" s="34"/>
    </row>
    <row r="15" spans="1:5" ht="15">
      <c r="A15" s="35"/>
      <c r="B15" s="34"/>
      <c r="C15" s="34"/>
      <c r="D15" s="34"/>
      <c r="E15" s="34"/>
    </row>
    <row r="16" spans="1:5" ht="15">
      <c r="A16" s="33" t="s">
        <v>35</v>
      </c>
      <c r="B16" s="34"/>
      <c r="C16" s="34"/>
      <c r="D16" s="34"/>
      <c r="E16" s="34"/>
    </row>
    <row r="17" spans="1:5" ht="31.5" customHeight="1">
      <c r="A17" s="32" t="s">
        <v>36</v>
      </c>
      <c r="B17" s="32"/>
      <c r="C17" s="32"/>
      <c r="D17" s="32"/>
      <c r="E17" s="32"/>
    </row>
    <row r="18" spans="1:5" ht="15">
      <c r="A18" s="34"/>
      <c r="B18" s="34"/>
      <c r="C18" s="34"/>
      <c r="D18" s="34"/>
      <c r="E18" s="34"/>
    </row>
    <row r="19" spans="1:5" ht="15">
      <c r="A19" s="33" t="s">
        <v>37</v>
      </c>
      <c r="B19" s="34"/>
      <c r="C19" s="34"/>
      <c r="D19" s="34"/>
      <c r="E19" s="34"/>
    </row>
    <row r="20" spans="1:5" ht="15">
      <c r="A20" s="34" t="s">
        <v>38</v>
      </c>
      <c r="B20" s="34"/>
      <c r="C20" s="34"/>
      <c r="D20" s="34"/>
      <c r="E20" s="34"/>
    </row>
    <row r="21" spans="1:5" ht="15">
      <c r="A21" s="33" t="s">
        <v>31</v>
      </c>
      <c r="B21" s="34"/>
      <c r="C21" s="34"/>
      <c r="D21" s="34"/>
      <c r="E21" s="34"/>
    </row>
    <row r="22" ht="15">
      <c r="A22" s="35" t="s">
        <v>32</v>
      </c>
    </row>
    <row r="23" spans="1:5" ht="15">
      <c r="A23" s="34"/>
      <c r="B23" s="34"/>
      <c r="C23" s="34"/>
      <c r="D23" s="34"/>
      <c r="E23" s="34"/>
    </row>
    <row r="24" spans="1:5" ht="15">
      <c r="A24" s="36" t="s">
        <v>39</v>
      </c>
      <c r="B24" s="36"/>
      <c r="C24" s="36"/>
      <c r="D24" s="36"/>
      <c r="E24" s="36"/>
    </row>
    <row r="25" spans="1:5" ht="15">
      <c r="A25" s="32" t="s">
        <v>40</v>
      </c>
      <c r="B25" s="32"/>
      <c r="C25" s="32"/>
      <c r="D25" s="32"/>
      <c r="E25" s="32"/>
    </row>
    <row r="26" spans="1:5" ht="15">
      <c r="A26" s="34"/>
      <c r="B26" s="37"/>
      <c r="C26" s="37"/>
      <c r="D26" s="37"/>
      <c r="E26" s="37"/>
    </row>
    <row r="27" spans="1:5" ht="15">
      <c r="A27" s="38" t="s">
        <v>41</v>
      </c>
      <c r="B27" s="37"/>
      <c r="C27" s="37"/>
      <c r="D27" s="37"/>
      <c r="E27" s="37"/>
    </row>
    <row r="28" spans="1:5" ht="32.25" customHeight="1">
      <c r="A28" s="32" t="s">
        <v>42</v>
      </c>
      <c r="B28" s="32"/>
      <c r="C28" s="32"/>
      <c r="D28" s="32"/>
      <c r="E28" s="32"/>
    </row>
    <row r="29" spans="1:5" ht="15">
      <c r="A29" s="34"/>
      <c r="B29" s="34"/>
      <c r="C29" s="34"/>
      <c r="D29" s="34"/>
      <c r="E29" s="34"/>
    </row>
    <row r="30" spans="1:5" ht="15">
      <c r="A30" s="33" t="s">
        <v>43</v>
      </c>
      <c r="B30" s="34"/>
      <c r="C30" s="34"/>
      <c r="D30" s="34"/>
      <c r="E30" s="34"/>
    </row>
    <row r="31" spans="1:5" ht="48" customHeight="1">
      <c r="A31" s="32" t="s">
        <v>44</v>
      </c>
      <c r="B31" s="32"/>
      <c r="C31" s="32"/>
      <c r="D31" s="32"/>
      <c r="E31" s="32"/>
    </row>
    <row r="32" spans="1:5" ht="33.75" customHeight="1">
      <c r="A32" s="32" t="s">
        <v>45</v>
      </c>
      <c r="B32" s="32"/>
      <c r="C32" s="32"/>
      <c r="D32" s="32"/>
      <c r="E32" s="32"/>
    </row>
    <row r="33" spans="1:5" ht="33.75" customHeight="1">
      <c r="A33" s="32" t="s">
        <v>46</v>
      </c>
      <c r="B33" s="32"/>
      <c r="C33" s="32"/>
      <c r="D33" s="32"/>
      <c r="E33" s="32"/>
    </row>
    <row r="34" spans="1:5" ht="15">
      <c r="A34" s="36" t="s">
        <v>47</v>
      </c>
      <c r="B34" s="36"/>
      <c r="C34" s="36"/>
      <c r="D34" s="36"/>
      <c r="E34" s="36"/>
    </row>
    <row r="35" spans="1:5" ht="15">
      <c r="A35" s="34"/>
      <c r="B35" s="37"/>
      <c r="C35" s="37"/>
      <c r="D35" s="37"/>
      <c r="E35" s="37"/>
    </row>
    <row r="36" spans="1:5" ht="15">
      <c r="A36" s="33" t="s">
        <v>48</v>
      </c>
      <c r="B36" s="37"/>
      <c r="C36" s="37"/>
      <c r="D36" s="37"/>
      <c r="E36" s="37"/>
    </row>
    <row r="37" spans="1:5" ht="15">
      <c r="A37" s="32" t="s">
        <v>49</v>
      </c>
      <c r="B37" s="32"/>
      <c r="C37" s="32"/>
      <c r="D37" s="32"/>
      <c r="E37" s="32"/>
    </row>
    <row r="38" spans="1:5" ht="32.25" customHeight="1">
      <c r="A38" s="32" t="s">
        <v>50</v>
      </c>
      <c r="B38" s="32"/>
      <c r="C38" s="32"/>
      <c r="D38" s="32"/>
      <c r="E38" s="32"/>
    </row>
    <row r="39" spans="1:5" ht="15">
      <c r="A39" s="32"/>
      <c r="B39" s="32"/>
      <c r="C39" s="32"/>
      <c r="D39" s="32"/>
      <c r="E39" s="32"/>
    </row>
    <row r="40" spans="1:5" ht="15">
      <c r="A40" s="38" t="s">
        <v>51</v>
      </c>
      <c r="B40" s="39"/>
      <c r="C40" s="39"/>
      <c r="D40" s="39"/>
      <c r="E40" s="39"/>
    </row>
    <row r="41" spans="1:5" ht="15">
      <c r="A41" s="35" t="s">
        <v>52</v>
      </c>
      <c r="B41" s="39"/>
      <c r="C41" s="39"/>
      <c r="D41" s="39"/>
      <c r="E41" s="39"/>
    </row>
    <row r="42" spans="1:5" ht="15">
      <c r="A42" s="35"/>
      <c r="B42" s="40"/>
      <c r="C42" s="39"/>
      <c r="D42" s="40"/>
      <c r="E42" s="39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3" customFormat="1" ht="41.25" customHeight="1">
      <c r="A1" s="41" t="s">
        <v>0</v>
      </c>
      <c r="B1" s="41">
        <v>0</v>
      </c>
      <c r="C1" s="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18" s="3" customFormat="1" ht="47.25" customHeight="1">
      <c r="A2" s="43" t="s">
        <v>1</v>
      </c>
      <c r="B2" s="43">
        <v>0</v>
      </c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3" customFormat="1" ht="7.5" customHeight="1">
      <c r="A3" s="4"/>
      <c r="B3" s="4"/>
      <c r="C3" s="4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.75">
      <c r="A4" s="45" t="s">
        <v>53</v>
      </c>
      <c r="B4" s="4"/>
      <c r="C4" s="4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3" customFormat="1" ht="7.5" customHeight="1" thickBot="1">
      <c r="A5" s="4"/>
      <c r="B5" s="4"/>
      <c r="C5" s="4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" ht="12.75">
      <c r="A6" s="46" t="s">
        <v>54</v>
      </c>
      <c r="B6" s="47"/>
    </row>
    <row r="7" spans="1:3" s="53" customFormat="1" ht="12.75">
      <c r="A7" s="50" t="s">
        <v>55</v>
      </c>
      <c r="B7" s="51" t="s">
        <v>56</v>
      </c>
      <c r="C7" s="52" t="s">
        <v>57</v>
      </c>
    </row>
    <row r="8" spans="1:3" ht="12.75">
      <c r="A8" s="54" t="s">
        <v>58</v>
      </c>
      <c r="B8" s="55" t="s">
        <v>59</v>
      </c>
      <c r="C8" s="48">
        <v>1</v>
      </c>
    </row>
    <row r="9" spans="1:3" ht="12.75">
      <c r="A9" s="54" t="s">
        <v>60</v>
      </c>
      <c r="B9" s="55" t="s">
        <v>61</v>
      </c>
      <c r="C9" s="48">
        <v>1</v>
      </c>
    </row>
    <row r="10" spans="1:3" ht="12.75">
      <c r="A10" s="54" t="s">
        <v>62</v>
      </c>
      <c r="B10" s="55" t="s">
        <v>63</v>
      </c>
      <c r="C10" s="48">
        <v>2</v>
      </c>
    </row>
    <row r="11" spans="1:3" ht="12.75">
      <c r="A11" s="54" t="s">
        <v>64</v>
      </c>
      <c r="B11" s="55" t="s">
        <v>65</v>
      </c>
      <c r="C11" s="48">
        <v>3</v>
      </c>
    </row>
    <row r="12" spans="1:3" ht="12.75">
      <c r="A12" s="54" t="s">
        <v>66</v>
      </c>
      <c r="B12" s="55" t="s">
        <v>67</v>
      </c>
      <c r="C12" s="48">
        <v>4</v>
      </c>
    </row>
    <row r="13" spans="1:3" ht="12.75">
      <c r="A13" s="54" t="s">
        <v>68</v>
      </c>
      <c r="B13" s="55" t="s">
        <v>69</v>
      </c>
      <c r="C13" s="48">
        <v>5</v>
      </c>
    </row>
    <row r="14" spans="1:3" ht="12.75">
      <c r="A14" s="54" t="s">
        <v>70</v>
      </c>
      <c r="B14" s="55" t="s">
        <v>71</v>
      </c>
      <c r="C14" s="48">
        <v>6</v>
      </c>
    </row>
    <row r="15" spans="1:3" ht="12.75">
      <c r="A15" s="56" t="s">
        <v>72</v>
      </c>
      <c r="B15" s="55" t="s">
        <v>73</v>
      </c>
      <c r="C15" s="48">
        <v>7</v>
      </c>
    </row>
    <row r="16" spans="1:3" ht="12.75">
      <c r="A16" s="56" t="s">
        <v>74</v>
      </c>
      <c r="B16" s="55" t="s">
        <v>75</v>
      </c>
      <c r="C16" s="48">
        <v>8</v>
      </c>
    </row>
    <row r="17" spans="1:3" ht="12.75">
      <c r="A17" s="54" t="s">
        <v>76</v>
      </c>
      <c r="B17" s="55" t="s">
        <v>77</v>
      </c>
      <c r="C17" s="48">
        <v>9</v>
      </c>
    </row>
    <row r="18" spans="1:3" ht="13.5" thickBot="1">
      <c r="A18" s="57" t="s">
        <v>78</v>
      </c>
      <c r="B18" s="58" t="s">
        <v>79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2022-06-29T06:17:07Z</dcterms:created>
  <dcterms:modified xsi:type="dcterms:W3CDTF">2022-06-29T06:17:49Z</dcterms:modified>
  <cp:category/>
  <cp:version/>
  <cp:contentType/>
  <cp:contentStatus/>
</cp:coreProperties>
</file>