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tabRatio="726" activeTab="0"/>
  </bookViews>
  <sheets>
    <sheet name="Nabidkova_cena" sheetId="1" r:id="rId1"/>
    <sheet name="1_Notebook 13&quot;" sheetId="5" r:id="rId2"/>
    <sheet name="2 Stolní počítač " sheetId="2" r:id="rId3"/>
    <sheet name="3_Notebook 14&quot;" sheetId="3" r:id="rId4"/>
    <sheet name="4 SSD SATA" sheetId="4" r:id="rId5"/>
  </sheets>
  <definedNames>
    <definedName name="SHEET_TITLE" localSheetId="1">"""Stoln_po-221"""</definedName>
    <definedName name="SHEET_TITLE" localSheetId="2">"""Stoln_po-221"""</definedName>
    <definedName name="SHEET_TITLE" localSheetId="3">"""notebook_1-222"""</definedName>
    <definedName name="SHEET_TITLE" localSheetId="4">"""Stoln_po-221"""</definedName>
    <definedName name="SHEET_TITLE" localSheetId="0">"""Nabidkova_cena"""</definedName>
    <definedName name="_xlnm.Print_Area" localSheetId="3">'3_Notebook 14"'!$A$1:$E$20</definedName>
    <definedName name="_xlnm.Print_Area" localSheetId="0">'Nabidkova_cena'!$A$1:$I$23</definedName>
  </definedNames>
  <calcPr calcId="191029"/>
  <extLst/>
</workbook>
</file>

<file path=xl/sharedStrings.xml><?xml version="1.0" encoding="utf-8"?>
<sst xmlns="http://schemas.openxmlformats.org/spreadsheetml/2006/main" count="123" uniqueCount="76">
  <si>
    <t>číslo položky</t>
  </si>
  <si>
    <t xml:space="preserve"> Kč DPH 21 %</t>
  </si>
  <si>
    <t>Technická specifikace</t>
  </si>
  <si>
    <t>RAM</t>
  </si>
  <si>
    <t>SSD</t>
  </si>
  <si>
    <t>OS Win 10 Pro zabudovaný v BIOSu</t>
  </si>
  <si>
    <t>ano</t>
  </si>
  <si>
    <t>Zabudovaný čip TPM 2.0 (kompatibilita s WIN 11)</t>
  </si>
  <si>
    <t>Záruka</t>
  </si>
  <si>
    <t>Procesor</t>
  </si>
  <si>
    <t>TABULKA NABÍDKOVÉ CENY</t>
  </si>
  <si>
    <t>Název položky
NABÍZENÝ MODEL</t>
  </si>
  <si>
    <t>Počet ks</t>
  </si>
  <si>
    <t>Celková cena 
Kč bez DPH</t>
  </si>
  <si>
    <t>Celková cena K
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</si>
  <si>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</si>
  <si>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</si>
  <si>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</si>
  <si>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</si>
  <si>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</si>
  <si>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</si>
  <si>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</si>
  <si>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</si>
  <si>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</si>
  <si>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</si>
  <si>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</si>
  <si>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</si>
  <si>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</si>
  <si>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</si>
  <si>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</si>
  <si>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</si>
  <si>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</si>
  <si>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SFF</t>
  </si>
  <si>
    <t>stolní počítač</t>
  </si>
  <si>
    <t>Rozlišení displeje</t>
  </si>
  <si>
    <t>Číslo faktury /objednávky</t>
  </si>
  <si>
    <t>Stolní počítač typu SFF, typ 1:</t>
  </si>
  <si>
    <t>3 roky</t>
  </si>
  <si>
    <t>typu i5-10505</t>
  </si>
  <si>
    <t>8 GB</t>
  </si>
  <si>
    <t>256 GB</t>
  </si>
  <si>
    <t>Kapacita disku SSD</t>
  </si>
  <si>
    <t>1 TB</t>
  </si>
  <si>
    <t>Typ zařízení</t>
  </si>
  <si>
    <t>2,5"</t>
  </si>
  <si>
    <t>Rozhraní</t>
  </si>
  <si>
    <t>SATA 6 Gb/s, 
kompatibilní s rozhraním SATA 3 Gb/s 
&amp; 
SATA 1.5 Gb/s</t>
  </si>
  <si>
    <t>Ano</t>
  </si>
  <si>
    <t>302220025</t>
  </si>
  <si>
    <t>Notebook 13"</t>
  </si>
  <si>
    <t>303220043</t>
  </si>
  <si>
    <t>SD SATA 1 TB:</t>
  </si>
  <si>
    <t>Notebook 14":</t>
  </si>
  <si>
    <t>Úhlopříčka displeje</t>
  </si>
  <si>
    <t>13,3"</t>
  </si>
  <si>
    <t>1 920 x 1 080</t>
  </si>
  <si>
    <t>DDR</t>
  </si>
  <si>
    <t>Disk</t>
  </si>
  <si>
    <t>SSD M.2</t>
  </si>
  <si>
    <t>512 GB</t>
  </si>
  <si>
    <t>HDMI</t>
  </si>
  <si>
    <t>USB Type-C</t>
  </si>
  <si>
    <t>Počet Type-A</t>
  </si>
  <si>
    <t>Konektivita</t>
  </si>
  <si>
    <t>Hmotnost</t>
  </si>
  <si>
    <t>max. 1,2 kg</t>
  </si>
  <si>
    <t>Windows 10 Home - licencni cislo zaznamenano v BIOSu</t>
  </si>
  <si>
    <t>14"</t>
  </si>
  <si>
    <t>2 880 x 1 800</t>
  </si>
  <si>
    <t>16 GB</t>
  </si>
  <si>
    <t>1 000 GB</t>
  </si>
  <si>
    <t>Počet Type-A 3.2</t>
  </si>
  <si>
    <t>Čtečka paměťových karet</t>
  </si>
  <si>
    <t>max. 1,45 kg</t>
  </si>
  <si>
    <t>Webkamera</t>
  </si>
  <si>
    <t>i7-1165G7 
(4C / 8T, 2.8 / 4.7GHz, 12MB)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</si>
</sst>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71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0" fontId="22" fillId="12" borderId="3" xfId="0" applyFont="1" applyFill="1" applyBorder="1" applyAlignment="1" applyProtection="1">
      <alignment horizontal="center" vertical="center" wrapText="1"/>
      <protection/>
    </xf>
    <xf numFmtId="0" fontId="22" fillId="12" borderId="4" xfId="0" applyFont="1" applyFill="1" applyBorder="1" applyAlignment="1" applyProtection="1">
      <alignment horizontal="center" vertical="center" wrapText="1"/>
      <protection/>
    </xf>
    <xf numFmtId="0" fontId="22" fillId="12" borderId="5" xfId="0" applyFont="1" applyFill="1" applyBorder="1" applyAlignment="1" applyProtection="1">
      <alignment horizontal="center" vertical="center" wrapText="1"/>
      <protection/>
    </xf>
    <xf numFmtId="4" fontId="22" fillId="0" borderId="6" xfId="0" applyNumberFormat="1" applyFont="1" applyBorder="1" applyAlignment="1" applyProtection="1">
      <alignment horizontal="center" vertical="center"/>
      <protection/>
    </xf>
    <xf numFmtId="4" fontId="22" fillId="0" borderId="7" xfId="0" applyNumberFormat="1" applyFont="1" applyBorder="1" applyAlignment="1" applyProtection="1">
      <alignment horizontal="center" vertical="center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3" borderId="9" xfId="0" applyFont="1" applyFill="1" applyBorder="1" applyAlignment="1" applyProtection="1">
      <alignment vertical="center" wrapText="1"/>
      <protection/>
    </xf>
    <xf numFmtId="0" fontId="18" fillId="13" borderId="9" xfId="0" applyFont="1" applyFill="1" applyBorder="1" applyAlignment="1" applyProtection="1">
      <alignment horizontal="center" vertical="center" wrapText="1"/>
      <protection/>
    </xf>
    <xf numFmtId="0" fontId="18" fillId="13" borderId="9" xfId="0" applyFont="1" applyFill="1" applyBorder="1" applyAlignment="1" applyProtection="1">
      <alignment horizontal="left" vertical="center" wrapText="1"/>
      <protection/>
    </xf>
    <xf numFmtId="0" fontId="18" fillId="11" borderId="10" xfId="0" applyFont="1" applyFill="1" applyBorder="1" applyAlignment="1" applyProtection="1">
      <alignment vertical="top" wrapText="1"/>
      <protection/>
    </xf>
    <xf numFmtId="0" fontId="18" fillId="11" borderId="10" xfId="0" applyFont="1" applyFill="1" applyBorder="1" applyAlignment="1" applyProtection="1">
      <alignment horizontal="right" vertical="top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2" xfId="0" applyFont="1" applyFill="1" applyBorder="1" applyAlignment="1" applyProtection="1">
      <alignment/>
      <protection/>
    </xf>
    <xf numFmtId="0" fontId="25" fillId="0" borderId="2" xfId="0" applyFont="1" applyFill="1" applyBorder="1" applyAlignment="1" applyProtection="1">
      <alignment horizontal="right" wrapText="1"/>
      <protection/>
    </xf>
    <xf numFmtId="0" fontId="25" fillId="0" borderId="2" xfId="0" applyFont="1" applyFill="1" applyBorder="1" applyAlignment="1" applyProtection="1">
      <alignment horizontal="right"/>
      <protection/>
    </xf>
    <xf numFmtId="0" fontId="25" fillId="14" borderId="0" xfId="0" applyFont="1" applyFill="1" applyBorder="1" applyAlignment="1" applyProtection="1">
      <alignment/>
      <protection locked="0"/>
    </xf>
    <xf numFmtId="0" fontId="25" fillId="15" borderId="2" xfId="0" applyFont="1" applyFill="1" applyBorder="1" applyAlignment="1" applyProtection="1">
      <alignment/>
      <protection locked="0"/>
    </xf>
    <xf numFmtId="0" fontId="25" fillId="0" borderId="2" xfId="0" applyFont="1" applyFill="1" applyBorder="1" applyAlignment="1" applyProtection="1">
      <alignment vertical="center"/>
      <protection/>
    </xf>
    <xf numFmtId="0" fontId="25" fillId="16" borderId="2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25" fillId="17" borderId="2" xfId="0" applyFont="1" applyFill="1" applyBorder="1" applyAlignment="1" applyProtection="1">
      <alignment/>
      <protection/>
    </xf>
    <xf numFmtId="0" fontId="25" fillId="17" borderId="2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26" fillId="18" borderId="2" xfId="0" applyFont="1" applyFill="1" applyBorder="1" applyAlignment="1" applyProtection="1">
      <alignment horizontal="center" vertical="center"/>
      <protection/>
    </xf>
    <xf numFmtId="49" fontId="18" fillId="18" borderId="2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7" fillId="18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5" borderId="2" xfId="0" applyFont="1" applyFill="1" applyBorder="1" applyAlignment="1" applyProtection="1">
      <alignment horizontal="left" vertical="top"/>
      <protection locked="0"/>
    </xf>
    <xf numFmtId="4" fontId="18" fillId="15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25" fillId="19" borderId="2" xfId="0" applyFont="1" applyFill="1" applyBorder="1" applyAlignment="1" applyProtection="1">
      <alignment/>
      <protection/>
    </xf>
    <xf numFmtId="0" fontId="25" fillId="19" borderId="2" xfId="0" applyFont="1" applyFill="1" applyBorder="1" applyAlignment="1" applyProtection="1">
      <alignment horizontal="right"/>
      <protection/>
    </xf>
    <xf numFmtId="0" fontId="18" fillId="0" borderId="2" xfId="0" applyFont="1" applyFill="1" applyBorder="1" applyAlignment="1" applyProtection="1">
      <alignment/>
      <protection/>
    </xf>
    <xf numFmtId="0" fontId="18" fillId="0" borderId="2" xfId="0" applyFont="1" applyFill="1" applyBorder="1" applyAlignment="1" applyProtection="1">
      <alignment horizontal="right"/>
      <protection/>
    </xf>
    <xf numFmtId="0" fontId="18" fillId="19" borderId="2" xfId="0" applyFont="1" applyFill="1" applyBorder="1" applyAlignment="1" applyProtection="1">
      <alignment/>
      <protection/>
    </xf>
    <xf numFmtId="0" fontId="18" fillId="19" borderId="2" xfId="0" applyFont="1" applyFill="1" applyBorder="1" applyAlignment="1" applyProtection="1">
      <alignment horizontal="right"/>
      <protection/>
    </xf>
    <xf numFmtId="0" fontId="18" fillId="0" borderId="2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15" borderId="11" xfId="0" applyFont="1" applyFill="1" applyBorder="1" applyAlignment="1" applyProtection="1">
      <alignment horizontal="left" vertical="top"/>
      <protection locked="0"/>
    </xf>
    <xf numFmtId="0" fontId="18" fillId="15" borderId="12" xfId="0" applyFont="1" applyFill="1" applyBorder="1" applyAlignment="1" applyProtection="1">
      <alignment horizontal="left" vertical="top"/>
      <protection locked="0"/>
    </xf>
    <xf numFmtId="4" fontId="18" fillId="15" borderId="11" xfId="0" applyNumberFormat="1" applyFont="1" applyFill="1" applyBorder="1" applyAlignment="1" applyProtection="1">
      <alignment horizontal="center" vertical="center"/>
      <protection locked="0"/>
    </xf>
    <xf numFmtId="4" fontId="18" fillId="15" borderId="12" xfId="0" applyNumberFormat="1" applyFont="1" applyFill="1" applyBorder="1" applyAlignment="1" applyProtection="1">
      <alignment horizontal="center" vertical="center"/>
      <protection locked="0"/>
    </xf>
    <xf numFmtId="0" fontId="26" fillId="18" borderId="11" xfId="0" applyFont="1" applyFill="1" applyBorder="1" applyAlignment="1" applyProtection="1">
      <alignment horizontal="center" vertical="center"/>
      <protection/>
    </xf>
    <xf numFmtId="0" fontId="26" fillId="18" borderId="12" xfId="0" applyFont="1" applyFill="1" applyBorder="1" applyAlignment="1" applyProtection="1">
      <alignment horizontal="center" vertical="center"/>
      <protection/>
    </xf>
    <xf numFmtId="0" fontId="24" fillId="15" borderId="9" xfId="0" applyFont="1" applyFill="1" applyBorder="1" applyAlignment="1" applyProtection="1">
      <alignment horizontal="left" vertical="center" wrapText="1"/>
      <protection locked="0"/>
    </xf>
    <xf numFmtId="0" fontId="24" fillId="15" borderId="1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5" fillId="19" borderId="2" xfId="0" applyFont="1" applyFill="1" applyBorder="1" applyAlignment="1" applyProtection="1">
      <alignment/>
      <protection locked="0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"/>
  <sheetViews>
    <sheetView tabSelected="1" zoomScale="70" zoomScaleNormal="70" workbookViewId="0" topLeftCell="A9">
      <selection activeCell="B22" sqref="B22"/>
    </sheetView>
  </sheetViews>
  <sheetFormatPr defaultColWidth="8.796875" defaultRowHeight="14.25"/>
  <cols>
    <col min="1" max="1" width="7.3984375" style="28" customWidth="1"/>
    <col min="2" max="2" width="40.3984375" style="28" customWidth="1"/>
    <col min="3" max="3" width="10.296875" style="28" customWidth="1"/>
    <col min="4" max="4" width="14.69921875" style="28" customWidth="1"/>
    <col min="5" max="5" width="18" style="28" customWidth="1"/>
    <col min="6" max="6" width="17.296875" style="28" customWidth="1"/>
    <col min="7" max="7" width="20.09765625" style="28" customWidth="1"/>
    <col min="8" max="8" width="3.3984375" style="28" customWidth="1"/>
    <col min="9" max="9" width="12.69921875" style="28" customWidth="1"/>
    <col min="10" max="255" width="8" style="28" customWidth="1"/>
    <col min="256" max="16383" width="8.796875" style="29" customWidth="1"/>
    <col min="16384" max="16384" width="8.796875" style="28" customWidth="1"/>
  </cols>
  <sheetData>
    <row r="1" spans="1:16383" s="28" customFormat="1" ht="31.25" customHeight="1">
      <c r="A1" s="57" t="s">
        <v>10</v>
      </c>
      <c r="B1" s="57"/>
      <c r="C1" s="57"/>
      <c r="D1" s="57"/>
      <c r="E1" s="57"/>
      <c r="F1" s="57"/>
      <c r="G1" s="57"/>
      <c r="H1" s="40"/>
      <c r="I1" s="40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</row>
    <row r="2" spans="1:16383" s="28" customFormat="1" ht="14.25">
      <c r="A2" s="41"/>
      <c r="B2" s="41"/>
      <c r="C2" s="41"/>
      <c r="D2" s="41"/>
      <c r="E2" s="41"/>
      <c r="F2" s="41"/>
      <c r="G2" s="41"/>
      <c r="H2" s="40"/>
      <c r="I2" s="40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  <c r="XFC2" s="29"/>
    </row>
    <row r="3" spans="1:16383" s="28" customFormat="1" ht="36.5" customHeight="1">
      <c r="A3" s="1" t="s">
        <v>0</v>
      </c>
      <c r="B3" s="2" t="s">
        <v>11</v>
      </c>
      <c r="C3" s="1" t="s">
        <v>12</v>
      </c>
      <c r="D3" s="1" t="s">
        <v>26</v>
      </c>
      <c r="E3" s="1" t="s">
        <v>13</v>
      </c>
      <c r="F3" s="1" t="s">
        <v>1</v>
      </c>
      <c r="G3" s="1" t="s">
        <v>14</v>
      </c>
      <c r="H3" s="44"/>
      <c r="I3" s="45" t="s">
        <v>35</v>
      </c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  <c r="XEZ3" s="29"/>
      <c r="XFA3" s="29"/>
      <c r="XFB3" s="29"/>
      <c r="XFC3" s="29"/>
    </row>
    <row r="4" spans="1:16384" s="29" customFormat="1" ht="56.4" customHeight="1">
      <c r="A4" s="46">
        <v>1</v>
      </c>
      <c r="B4" s="47" t="s">
        <v>49</v>
      </c>
      <c r="C4" s="46">
        <v>1</v>
      </c>
      <c r="D4" s="48"/>
      <c r="E4" s="49">
        <f>C4*D4</f>
        <v>0</v>
      </c>
      <c r="F4" s="49">
        <f>E4*0.21</f>
        <v>0</v>
      </c>
      <c r="G4" s="49">
        <f>E4+F4</f>
        <v>0</v>
      </c>
      <c r="H4" s="44"/>
      <c r="I4" s="43" t="s">
        <v>50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XFD4" s="28"/>
    </row>
    <row r="5" spans="1:16384" s="29" customFormat="1" ht="41.4" customHeight="1">
      <c r="A5" s="59">
        <v>2</v>
      </c>
      <c r="B5" s="61" t="s">
        <v>36</v>
      </c>
      <c r="C5" s="46">
        <v>3</v>
      </c>
      <c r="D5" s="63"/>
      <c r="E5" s="49">
        <f>C5*D5</f>
        <v>0</v>
      </c>
      <c r="F5" s="49">
        <f>E5*0.21</f>
        <v>0</v>
      </c>
      <c r="G5" s="49">
        <f>E5+F5</f>
        <v>0</v>
      </c>
      <c r="H5" s="44"/>
      <c r="I5" s="43" t="s">
        <v>48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XFD5" s="28"/>
    </row>
    <row r="6" spans="1:16384" s="29" customFormat="1" ht="40.75" customHeight="1">
      <c r="A6" s="60"/>
      <c r="B6" s="62"/>
      <c r="C6" s="46">
        <v>2</v>
      </c>
      <c r="D6" s="64"/>
      <c r="E6" s="49">
        <f>C6*D5</f>
        <v>0</v>
      </c>
      <c r="F6" s="49">
        <f>E6*0.21</f>
        <v>0</v>
      </c>
      <c r="G6" s="49">
        <f>E6+F6</f>
        <v>0</v>
      </c>
      <c r="H6" s="44"/>
      <c r="I6" s="42">
        <v>304220055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XFD6" s="28"/>
    </row>
    <row r="7" spans="1:16384" s="29" customFormat="1" ht="72" customHeight="1">
      <c r="A7" s="46">
        <v>3</v>
      </c>
      <c r="B7" s="47" t="s">
        <v>52</v>
      </c>
      <c r="C7" s="46">
        <v>1</v>
      </c>
      <c r="D7" s="48"/>
      <c r="E7" s="49">
        <f>C7*D7</f>
        <v>0</v>
      </c>
      <c r="F7" s="49">
        <f>E7*0.21</f>
        <v>0</v>
      </c>
      <c r="G7" s="49">
        <f>E7+F7</f>
        <v>0</v>
      </c>
      <c r="H7" s="44"/>
      <c r="I7" s="65">
        <v>302220026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XFD7" s="28"/>
    </row>
    <row r="8" spans="1:16384" s="29" customFormat="1" ht="68.4" customHeight="1">
      <c r="A8" s="46">
        <v>4</v>
      </c>
      <c r="B8" s="47" t="s">
        <v>51</v>
      </c>
      <c r="C8" s="46">
        <v>1</v>
      </c>
      <c r="D8" s="48"/>
      <c r="E8" s="49">
        <f aca="true" t="shared" si="0" ref="E8">C8*D8</f>
        <v>0</v>
      </c>
      <c r="F8" s="49">
        <f aca="true" t="shared" si="1" ref="F8">E8*0.21</f>
        <v>0</v>
      </c>
      <c r="G8" s="49">
        <f aca="true" t="shared" si="2" ref="G8">E8+F8</f>
        <v>0</v>
      </c>
      <c r="H8" s="44"/>
      <c r="I8" s="66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XFD8" s="28"/>
    </row>
    <row r="9" spans="256:16383" s="28" customFormat="1" ht="14.25"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  <c r="WUX9" s="29"/>
      <c r="WUY9" s="29"/>
      <c r="WUZ9" s="29"/>
      <c r="WVA9" s="29"/>
      <c r="WVB9" s="29"/>
      <c r="WVC9" s="29"/>
      <c r="WVD9" s="29"/>
      <c r="WVE9" s="29"/>
      <c r="WVF9" s="29"/>
      <c r="WVG9" s="29"/>
      <c r="WVH9" s="29"/>
      <c r="WVI9" s="29"/>
      <c r="WVJ9" s="29"/>
      <c r="WVK9" s="29"/>
      <c r="WVL9" s="29"/>
      <c r="WVM9" s="29"/>
      <c r="WVN9" s="29"/>
      <c r="WVO9" s="29"/>
      <c r="WVP9" s="29"/>
      <c r="WVQ9" s="29"/>
      <c r="WVR9" s="29"/>
      <c r="WVS9" s="29"/>
      <c r="WVT9" s="29"/>
      <c r="WVU9" s="29"/>
      <c r="WVV9" s="29"/>
      <c r="WVW9" s="29"/>
      <c r="WVX9" s="29"/>
      <c r="WVY9" s="29"/>
      <c r="WVZ9" s="29"/>
      <c r="WWA9" s="29"/>
      <c r="WWB9" s="29"/>
      <c r="WWC9" s="29"/>
      <c r="WWD9" s="29"/>
      <c r="WWE9" s="29"/>
      <c r="WWF9" s="29"/>
      <c r="WWG9" s="29"/>
      <c r="WWH9" s="29"/>
      <c r="WWI9" s="29"/>
      <c r="WWJ9" s="29"/>
      <c r="WWK9" s="29"/>
      <c r="WWL9" s="29"/>
      <c r="WWM9" s="29"/>
      <c r="WWN9" s="29"/>
      <c r="WWO9" s="29"/>
      <c r="WWP9" s="29"/>
      <c r="WWQ9" s="29"/>
      <c r="WWR9" s="29"/>
      <c r="WWS9" s="29"/>
      <c r="WWT9" s="29"/>
      <c r="WWU9" s="29"/>
      <c r="WWV9" s="29"/>
      <c r="WWW9" s="29"/>
      <c r="WWX9" s="29"/>
      <c r="WWY9" s="29"/>
      <c r="WWZ9" s="29"/>
      <c r="WXA9" s="29"/>
      <c r="WXB9" s="29"/>
      <c r="WXC9" s="29"/>
      <c r="WXD9" s="29"/>
      <c r="WXE9" s="29"/>
      <c r="WXF9" s="29"/>
      <c r="WXG9" s="29"/>
      <c r="WXH9" s="29"/>
      <c r="WXI9" s="29"/>
      <c r="WXJ9" s="29"/>
      <c r="WXK9" s="29"/>
      <c r="WXL9" s="29"/>
      <c r="WXM9" s="29"/>
      <c r="WXN9" s="29"/>
      <c r="WXO9" s="29"/>
      <c r="WXP9" s="29"/>
      <c r="WXQ9" s="29"/>
      <c r="WXR9" s="29"/>
      <c r="WXS9" s="29"/>
      <c r="WXT9" s="29"/>
      <c r="WXU9" s="29"/>
      <c r="WXV9" s="29"/>
      <c r="WXW9" s="29"/>
      <c r="WXX9" s="29"/>
      <c r="WXY9" s="29"/>
      <c r="WXZ9" s="29"/>
      <c r="WYA9" s="29"/>
      <c r="WYB9" s="29"/>
      <c r="WYC9" s="29"/>
      <c r="WYD9" s="29"/>
      <c r="WYE9" s="29"/>
      <c r="WYF9" s="29"/>
      <c r="WYG9" s="29"/>
      <c r="WYH9" s="29"/>
      <c r="WYI9" s="29"/>
      <c r="WYJ9" s="29"/>
      <c r="WYK9" s="29"/>
      <c r="WYL9" s="29"/>
      <c r="WYM9" s="29"/>
      <c r="WYN9" s="29"/>
      <c r="WYO9" s="29"/>
      <c r="WYP9" s="29"/>
      <c r="WYQ9" s="29"/>
      <c r="WYR9" s="29"/>
      <c r="WYS9" s="29"/>
      <c r="WYT9" s="29"/>
      <c r="WYU9" s="29"/>
      <c r="WYV9" s="29"/>
      <c r="WYW9" s="29"/>
      <c r="WYX9" s="29"/>
      <c r="WYY9" s="29"/>
      <c r="WYZ9" s="29"/>
      <c r="WZA9" s="29"/>
      <c r="WZB9" s="29"/>
      <c r="WZC9" s="29"/>
      <c r="WZD9" s="29"/>
      <c r="WZE9" s="29"/>
      <c r="WZF9" s="29"/>
      <c r="WZG9" s="29"/>
      <c r="WZH9" s="29"/>
      <c r="WZI9" s="29"/>
      <c r="WZJ9" s="29"/>
      <c r="WZK9" s="29"/>
      <c r="WZL9" s="29"/>
      <c r="WZM9" s="29"/>
      <c r="WZN9" s="29"/>
      <c r="WZO9" s="29"/>
      <c r="WZP9" s="29"/>
      <c r="WZQ9" s="29"/>
      <c r="WZR9" s="29"/>
      <c r="WZS9" s="29"/>
      <c r="WZT9" s="29"/>
      <c r="WZU9" s="29"/>
      <c r="WZV9" s="29"/>
      <c r="WZW9" s="29"/>
      <c r="WZX9" s="29"/>
      <c r="WZY9" s="29"/>
      <c r="WZZ9" s="29"/>
      <c r="XAA9" s="29"/>
      <c r="XAB9" s="29"/>
      <c r="XAC9" s="29"/>
      <c r="XAD9" s="29"/>
      <c r="XAE9" s="29"/>
      <c r="XAF9" s="29"/>
      <c r="XAG9" s="29"/>
      <c r="XAH9" s="29"/>
      <c r="XAI9" s="29"/>
      <c r="XAJ9" s="29"/>
      <c r="XAK9" s="29"/>
      <c r="XAL9" s="29"/>
      <c r="XAM9" s="29"/>
      <c r="XAN9" s="29"/>
      <c r="XAO9" s="29"/>
      <c r="XAP9" s="29"/>
      <c r="XAQ9" s="29"/>
      <c r="XAR9" s="29"/>
      <c r="XAS9" s="29"/>
      <c r="XAT9" s="29"/>
      <c r="XAU9" s="29"/>
      <c r="XAV9" s="29"/>
      <c r="XAW9" s="29"/>
      <c r="XAX9" s="29"/>
      <c r="XAY9" s="29"/>
      <c r="XAZ9" s="29"/>
      <c r="XBA9" s="29"/>
      <c r="XBB9" s="29"/>
      <c r="XBC9" s="29"/>
      <c r="XBD9" s="29"/>
      <c r="XBE9" s="29"/>
      <c r="XBF9" s="29"/>
      <c r="XBG9" s="29"/>
      <c r="XBH9" s="29"/>
      <c r="XBI9" s="29"/>
      <c r="XBJ9" s="29"/>
      <c r="XBK9" s="29"/>
      <c r="XBL9" s="29"/>
      <c r="XBM9" s="29"/>
      <c r="XBN9" s="29"/>
      <c r="XBO9" s="29"/>
      <c r="XBP9" s="29"/>
      <c r="XBQ9" s="29"/>
      <c r="XBR9" s="29"/>
      <c r="XBS9" s="29"/>
      <c r="XBT9" s="29"/>
      <c r="XBU9" s="29"/>
      <c r="XBV9" s="29"/>
      <c r="XBW9" s="29"/>
      <c r="XBX9" s="29"/>
      <c r="XBY9" s="29"/>
      <c r="XBZ9" s="29"/>
      <c r="XCA9" s="29"/>
      <c r="XCB9" s="29"/>
      <c r="XCC9" s="29"/>
      <c r="XCD9" s="29"/>
      <c r="XCE9" s="29"/>
      <c r="XCF9" s="29"/>
      <c r="XCG9" s="29"/>
      <c r="XCH9" s="29"/>
      <c r="XCI9" s="29"/>
      <c r="XCJ9" s="29"/>
      <c r="XCK9" s="29"/>
      <c r="XCL9" s="29"/>
      <c r="XCM9" s="29"/>
      <c r="XCN9" s="29"/>
      <c r="XCO9" s="29"/>
      <c r="XCP9" s="29"/>
      <c r="XCQ9" s="29"/>
      <c r="XCR9" s="29"/>
      <c r="XCS9" s="29"/>
      <c r="XCT9" s="29"/>
      <c r="XCU9" s="29"/>
      <c r="XCV9" s="29"/>
      <c r="XCW9" s="29"/>
      <c r="XCX9" s="29"/>
      <c r="XCY9" s="29"/>
      <c r="XCZ9" s="29"/>
      <c r="XDA9" s="29"/>
      <c r="XDB9" s="29"/>
      <c r="XDC9" s="29"/>
      <c r="XDD9" s="29"/>
      <c r="XDE9" s="29"/>
      <c r="XDF9" s="29"/>
      <c r="XDG9" s="29"/>
      <c r="XDH9" s="29"/>
      <c r="XDI9" s="29"/>
      <c r="XDJ9" s="29"/>
      <c r="XDK9" s="29"/>
      <c r="XDL9" s="29"/>
      <c r="XDM9" s="29"/>
      <c r="XDN9" s="29"/>
      <c r="XDO9" s="29"/>
      <c r="XDP9" s="29"/>
      <c r="XDQ9" s="29"/>
      <c r="XDR9" s="29"/>
      <c r="XDS9" s="29"/>
      <c r="XDT9" s="29"/>
      <c r="XDU9" s="29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  <c r="XEV9" s="29"/>
      <c r="XEW9" s="29"/>
      <c r="XEX9" s="29"/>
      <c r="XEY9" s="29"/>
      <c r="XEZ9" s="29"/>
      <c r="XFA9" s="29"/>
      <c r="XFB9" s="29"/>
      <c r="XFC9" s="29"/>
    </row>
    <row r="10" spans="1:16383" s="28" customFormat="1" ht="15" thickBot="1">
      <c r="A10" s="40"/>
      <c r="B10" s="40"/>
      <c r="C10" s="40"/>
      <c r="D10" s="40"/>
      <c r="E10" s="40"/>
      <c r="F10" s="40"/>
      <c r="G10" s="40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  <c r="WUX10" s="29"/>
      <c r="WUY10" s="29"/>
      <c r="WUZ10" s="29"/>
      <c r="WVA10" s="29"/>
      <c r="WVB10" s="29"/>
      <c r="WVC10" s="29"/>
      <c r="WVD10" s="29"/>
      <c r="WVE10" s="29"/>
      <c r="WVF10" s="29"/>
      <c r="WVG10" s="29"/>
      <c r="WVH10" s="29"/>
      <c r="WVI10" s="29"/>
      <c r="WVJ10" s="29"/>
      <c r="WVK10" s="29"/>
      <c r="WVL10" s="29"/>
      <c r="WVM10" s="29"/>
      <c r="WVN10" s="29"/>
      <c r="WVO10" s="29"/>
      <c r="WVP10" s="29"/>
      <c r="WVQ10" s="29"/>
      <c r="WVR10" s="29"/>
      <c r="WVS10" s="29"/>
      <c r="WVT10" s="29"/>
      <c r="WVU10" s="29"/>
      <c r="WVV10" s="29"/>
      <c r="WVW10" s="29"/>
      <c r="WVX10" s="29"/>
      <c r="WVY10" s="29"/>
      <c r="WVZ10" s="29"/>
      <c r="WWA10" s="29"/>
      <c r="WWB10" s="29"/>
      <c r="WWC10" s="29"/>
      <c r="WWD10" s="29"/>
      <c r="WWE10" s="29"/>
      <c r="WWF10" s="29"/>
      <c r="WWG10" s="29"/>
      <c r="WWH10" s="29"/>
      <c r="WWI10" s="29"/>
      <c r="WWJ10" s="29"/>
      <c r="WWK10" s="29"/>
      <c r="WWL10" s="29"/>
      <c r="WWM10" s="29"/>
      <c r="WWN10" s="29"/>
      <c r="WWO10" s="29"/>
      <c r="WWP10" s="29"/>
      <c r="WWQ10" s="29"/>
      <c r="WWR10" s="29"/>
      <c r="WWS10" s="29"/>
      <c r="WWT10" s="29"/>
      <c r="WWU10" s="29"/>
      <c r="WWV10" s="29"/>
      <c r="WWW10" s="29"/>
      <c r="WWX10" s="29"/>
      <c r="WWY10" s="29"/>
      <c r="WWZ10" s="29"/>
      <c r="WXA10" s="29"/>
      <c r="WXB10" s="29"/>
      <c r="WXC10" s="29"/>
      <c r="WXD10" s="29"/>
      <c r="WXE10" s="29"/>
      <c r="WXF10" s="29"/>
      <c r="WXG10" s="29"/>
      <c r="WXH10" s="29"/>
      <c r="WXI10" s="29"/>
      <c r="WXJ10" s="29"/>
      <c r="WXK10" s="29"/>
      <c r="WXL10" s="29"/>
      <c r="WXM10" s="29"/>
      <c r="WXN10" s="29"/>
      <c r="WXO10" s="29"/>
      <c r="WXP10" s="29"/>
      <c r="WXQ10" s="29"/>
      <c r="WXR10" s="29"/>
      <c r="WXS10" s="29"/>
      <c r="WXT10" s="29"/>
      <c r="WXU10" s="29"/>
      <c r="WXV10" s="29"/>
      <c r="WXW10" s="29"/>
      <c r="WXX10" s="29"/>
      <c r="WXY10" s="29"/>
      <c r="WXZ10" s="29"/>
      <c r="WYA10" s="29"/>
      <c r="WYB10" s="29"/>
      <c r="WYC10" s="29"/>
      <c r="WYD10" s="29"/>
      <c r="WYE10" s="29"/>
      <c r="WYF10" s="29"/>
      <c r="WYG10" s="29"/>
      <c r="WYH10" s="29"/>
      <c r="WYI10" s="29"/>
      <c r="WYJ10" s="29"/>
      <c r="WYK10" s="29"/>
      <c r="WYL10" s="29"/>
      <c r="WYM10" s="29"/>
      <c r="WYN10" s="29"/>
      <c r="WYO10" s="29"/>
      <c r="WYP10" s="29"/>
      <c r="WYQ10" s="29"/>
      <c r="WYR10" s="29"/>
      <c r="WYS10" s="29"/>
      <c r="WYT10" s="29"/>
      <c r="WYU10" s="29"/>
      <c r="WYV10" s="29"/>
      <c r="WYW10" s="29"/>
      <c r="WYX10" s="29"/>
      <c r="WYY10" s="29"/>
      <c r="WYZ10" s="29"/>
      <c r="WZA10" s="29"/>
      <c r="WZB10" s="29"/>
      <c r="WZC10" s="29"/>
      <c r="WZD10" s="29"/>
      <c r="WZE10" s="29"/>
      <c r="WZF10" s="29"/>
      <c r="WZG10" s="29"/>
      <c r="WZH10" s="29"/>
      <c r="WZI10" s="29"/>
      <c r="WZJ10" s="29"/>
      <c r="WZK10" s="29"/>
      <c r="WZL10" s="29"/>
      <c r="WZM10" s="29"/>
      <c r="WZN10" s="29"/>
      <c r="WZO10" s="29"/>
      <c r="WZP10" s="29"/>
      <c r="WZQ10" s="29"/>
      <c r="WZR10" s="29"/>
      <c r="WZS10" s="29"/>
      <c r="WZT10" s="29"/>
      <c r="WZU10" s="29"/>
      <c r="WZV10" s="29"/>
      <c r="WZW10" s="29"/>
      <c r="WZX10" s="29"/>
      <c r="WZY10" s="29"/>
      <c r="WZZ10" s="29"/>
      <c r="XAA10" s="29"/>
      <c r="XAB10" s="29"/>
      <c r="XAC10" s="29"/>
      <c r="XAD10" s="29"/>
      <c r="XAE10" s="29"/>
      <c r="XAF10" s="29"/>
      <c r="XAG10" s="29"/>
      <c r="XAH10" s="29"/>
      <c r="XAI10" s="29"/>
      <c r="XAJ10" s="29"/>
      <c r="XAK10" s="29"/>
      <c r="XAL10" s="29"/>
      <c r="XAM10" s="29"/>
      <c r="XAN10" s="29"/>
      <c r="XAO10" s="29"/>
      <c r="XAP10" s="29"/>
      <c r="XAQ10" s="29"/>
      <c r="XAR10" s="29"/>
      <c r="XAS10" s="29"/>
      <c r="XAT10" s="29"/>
      <c r="XAU10" s="29"/>
      <c r="XAV10" s="29"/>
      <c r="XAW10" s="29"/>
      <c r="XAX10" s="29"/>
      <c r="XAY10" s="29"/>
      <c r="XAZ10" s="29"/>
      <c r="XBA10" s="29"/>
      <c r="XBB10" s="29"/>
      <c r="XBC10" s="29"/>
      <c r="XBD10" s="29"/>
      <c r="XBE10" s="29"/>
      <c r="XBF10" s="29"/>
      <c r="XBG10" s="29"/>
      <c r="XBH10" s="29"/>
      <c r="XBI10" s="29"/>
      <c r="XBJ10" s="29"/>
      <c r="XBK10" s="29"/>
      <c r="XBL10" s="29"/>
      <c r="XBM10" s="29"/>
      <c r="XBN10" s="29"/>
      <c r="XBO10" s="29"/>
      <c r="XBP10" s="29"/>
      <c r="XBQ10" s="29"/>
      <c r="XBR10" s="29"/>
      <c r="XBS10" s="29"/>
      <c r="XBT10" s="29"/>
      <c r="XBU10" s="29"/>
      <c r="XBV10" s="29"/>
      <c r="XBW10" s="29"/>
      <c r="XBX10" s="29"/>
      <c r="XBY10" s="29"/>
      <c r="XBZ10" s="29"/>
      <c r="XCA10" s="29"/>
      <c r="XCB10" s="29"/>
      <c r="XCC10" s="29"/>
      <c r="XCD10" s="29"/>
      <c r="XCE10" s="29"/>
      <c r="XCF10" s="29"/>
      <c r="XCG10" s="29"/>
      <c r="XCH10" s="29"/>
      <c r="XCI10" s="29"/>
      <c r="XCJ10" s="29"/>
      <c r="XCK10" s="29"/>
      <c r="XCL10" s="29"/>
      <c r="XCM10" s="29"/>
      <c r="XCN10" s="29"/>
      <c r="XCO10" s="29"/>
      <c r="XCP10" s="29"/>
      <c r="XCQ10" s="29"/>
      <c r="XCR10" s="29"/>
      <c r="XCS10" s="29"/>
      <c r="XCT10" s="29"/>
      <c r="XCU10" s="29"/>
      <c r="XCV10" s="29"/>
      <c r="XCW10" s="29"/>
      <c r="XCX10" s="29"/>
      <c r="XCY10" s="29"/>
      <c r="XCZ10" s="29"/>
      <c r="XDA10" s="29"/>
      <c r="XDB10" s="29"/>
      <c r="XDC10" s="29"/>
      <c r="XDD10" s="29"/>
      <c r="XDE10" s="29"/>
      <c r="XDF10" s="29"/>
      <c r="XDG10" s="29"/>
      <c r="XDH10" s="29"/>
      <c r="XDI10" s="29"/>
      <c r="XDJ10" s="29"/>
      <c r="XDK10" s="29"/>
      <c r="XDL10" s="29"/>
      <c r="XDM10" s="29"/>
      <c r="XDN10" s="29"/>
      <c r="XDO10" s="29"/>
      <c r="XDP10" s="29"/>
      <c r="XDQ10" s="29"/>
      <c r="XDR10" s="29"/>
      <c r="XDS10" s="29"/>
      <c r="XDT10" s="29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  <c r="XEU10" s="29"/>
      <c r="XEV10" s="29"/>
      <c r="XEW10" s="29"/>
      <c r="XEX10" s="29"/>
      <c r="XEY10" s="29"/>
      <c r="XEZ10" s="29"/>
      <c r="XFA10" s="29"/>
      <c r="XFB10" s="29"/>
      <c r="XFC10" s="29"/>
    </row>
    <row r="11" spans="1:16383" s="28" customFormat="1" ht="52.75" customHeight="1">
      <c r="A11" s="40"/>
      <c r="B11" s="40"/>
      <c r="C11" s="40"/>
      <c r="D11" s="40"/>
      <c r="E11" s="10" t="s">
        <v>23</v>
      </c>
      <c r="F11" s="11" t="s">
        <v>24</v>
      </c>
      <c r="G11" s="12" t="s">
        <v>25</v>
      </c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  <c r="XFB11" s="29"/>
      <c r="XFC11" s="29"/>
    </row>
    <row r="12" spans="1:16383" s="28" customFormat="1" ht="62.4" customHeight="1" thickBot="1">
      <c r="A12" s="40"/>
      <c r="B12" s="40"/>
      <c r="C12" s="40"/>
      <c r="D12" s="40"/>
      <c r="E12" s="13">
        <f>SUM(E4:E8)</f>
        <v>0</v>
      </c>
      <c r="F12" s="14">
        <f>E12*0.21</f>
        <v>0</v>
      </c>
      <c r="G12" s="15">
        <f>E12+F12</f>
        <v>0</v>
      </c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  <c r="XFC12" s="29"/>
    </row>
    <row r="13" spans="1:16383" s="28" customFormat="1" ht="19.25" customHeight="1">
      <c r="A13" s="40"/>
      <c r="B13" s="40"/>
      <c r="C13" s="40"/>
      <c r="D13" s="40"/>
      <c r="E13" s="16"/>
      <c r="F13" s="16"/>
      <c r="G13" s="16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  <c r="XEW13" s="29"/>
      <c r="XEX13" s="29"/>
      <c r="XEY13" s="29"/>
      <c r="XEZ13" s="29"/>
      <c r="XFA13" s="29"/>
      <c r="XFB13" s="29"/>
      <c r="XFC13" s="29"/>
    </row>
    <row r="14" spans="1:7" s="3" customFormat="1" ht="87.65" customHeight="1">
      <c r="A14" s="41"/>
      <c r="B14" s="58" t="s">
        <v>15</v>
      </c>
      <c r="C14" s="58"/>
      <c r="D14" s="58"/>
      <c r="E14" s="58"/>
      <c r="F14" s="58"/>
      <c r="G14" s="58"/>
    </row>
    <row r="15" spans="1:7" s="3" customFormat="1" ht="14.25">
      <c r="A15" s="41"/>
      <c r="B15" s="41"/>
      <c r="C15" s="41"/>
      <c r="D15" s="41"/>
      <c r="E15" s="41"/>
      <c r="F15" s="41"/>
      <c r="G15" s="41"/>
    </row>
    <row r="16" spans="1:7" s="3" customFormat="1" ht="18.5">
      <c r="A16" s="41"/>
      <c r="B16" s="17" t="s">
        <v>16</v>
      </c>
      <c r="C16" s="17"/>
      <c r="D16" s="17"/>
      <c r="E16" s="17"/>
      <c r="F16" s="41"/>
      <c r="G16" s="41"/>
    </row>
    <row r="17" spans="1:7" s="3" customFormat="1" ht="18.5">
      <c r="A17" s="41"/>
      <c r="B17" s="17" t="s">
        <v>17</v>
      </c>
      <c r="C17" s="17"/>
      <c r="D17" s="17"/>
      <c r="E17" s="17"/>
      <c r="F17" s="41"/>
      <c r="G17" s="41"/>
    </row>
    <row r="18" spans="1:7" s="3" customFormat="1" ht="18.5">
      <c r="A18" s="41"/>
      <c r="B18" s="17" t="s">
        <v>18</v>
      </c>
      <c r="C18" s="17"/>
      <c r="D18" s="17"/>
      <c r="E18" s="17"/>
      <c r="F18" s="41"/>
      <c r="G18" s="41"/>
    </row>
    <row r="19" spans="1:7" s="3" customFormat="1" ht="18.5">
      <c r="A19" s="41"/>
      <c r="B19" s="17" t="s">
        <v>19</v>
      </c>
      <c r="C19" s="17"/>
      <c r="D19" s="17"/>
      <c r="E19" s="17"/>
      <c r="F19" s="41"/>
      <c r="G19" s="41"/>
    </row>
    <row r="20" spans="1:7" s="3" customFormat="1" ht="14.25">
      <c r="A20" s="41"/>
      <c r="B20" s="41"/>
      <c r="C20" s="41"/>
      <c r="D20" s="41"/>
      <c r="E20" s="41"/>
      <c r="F20" s="41"/>
      <c r="G20" s="41"/>
    </row>
    <row r="21" spans="1:7" s="3" customFormat="1" ht="15.5">
      <c r="A21" s="29"/>
      <c r="B21" s="4" t="s">
        <v>22</v>
      </c>
      <c r="C21" s="5"/>
      <c r="D21" s="29"/>
      <c r="E21" s="29"/>
      <c r="F21" s="29"/>
      <c r="G21" s="29"/>
    </row>
    <row r="22" spans="1:7" s="3" customFormat="1" ht="31.25" customHeight="1">
      <c r="A22" s="29"/>
      <c r="B22" s="29" t="s">
        <v>20</v>
      </c>
      <c r="C22" s="29"/>
      <c r="D22" s="29"/>
      <c r="E22" s="29"/>
      <c r="F22" s="29"/>
      <c r="G22" s="29"/>
    </row>
    <row r="23" spans="1:7" s="3" customFormat="1" ht="14.25">
      <c r="A23" s="29"/>
      <c r="B23" s="29" t="s">
        <v>21</v>
      </c>
      <c r="C23" s="29"/>
      <c r="D23" s="29"/>
      <c r="E23" s="29"/>
      <c r="F23" s="29"/>
      <c r="G23" s="29"/>
    </row>
  </sheetData>
  <sheetProtection algorithmName="SHA-512" hashValue="QOkWAi2IfEtOZjlJELzSC+WI0q04hyy6wqr0HUeF9w41Oe1WnyExaCxj3pzFijcAH7rBo0fexENM0E7uUPltYg==" saltValue="Ts8DxNS/GuQMK2gPhmV/UQ==" spinCount="100000" sheet="1" objects="1" scenarios="1" formatCells="0" formatColumns="0" formatRows="0"/>
  <mergeCells count="6">
    <mergeCell ref="I7:I8"/>
    <mergeCell ref="A1:G1"/>
    <mergeCell ref="B14:G14"/>
    <mergeCell ref="A5:A6"/>
    <mergeCell ref="B5:B6"/>
    <mergeCell ref="D5:D6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3E24-D4AB-4FF3-988F-85C1255C551D}">
  <dimension ref="A1:E17"/>
  <sheetViews>
    <sheetView zoomScale="85" zoomScaleNormal="85" workbookViewId="0" topLeftCell="A1">
      <selection activeCell="I12" sqref="I12"/>
    </sheetView>
  </sheetViews>
  <sheetFormatPr defaultColWidth="8.796875" defaultRowHeight="14.25"/>
  <cols>
    <col min="1" max="1" width="38.796875" style="28" customWidth="1"/>
    <col min="2" max="2" width="13.8984375" style="28" customWidth="1"/>
    <col min="3" max="3" width="21.296875" style="28" customWidth="1"/>
    <col min="4" max="4" width="2.8984375" style="33" customWidth="1"/>
    <col min="5" max="5" width="27.19921875" style="28" customWidth="1"/>
    <col min="6" max="257" width="8" style="28" customWidth="1"/>
    <col min="258" max="16384" width="8.796875" style="29" customWidth="1"/>
  </cols>
  <sheetData>
    <row r="1" spans="1:5" s="28" customFormat="1" ht="36.65" customHeight="1">
      <c r="A1" s="18"/>
      <c r="B1" s="19"/>
      <c r="C1" s="20"/>
      <c r="D1" s="6"/>
      <c r="E1" s="67" t="s">
        <v>27</v>
      </c>
    </row>
    <row r="2" spans="1:5" s="28" customFormat="1" ht="29.4" customHeight="1">
      <c r="A2" s="21" t="s">
        <v>2</v>
      </c>
      <c r="B2" s="23" t="s">
        <v>28</v>
      </c>
      <c r="C2" s="23" t="s">
        <v>29</v>
      </c>
      <c r="D2" s="7"/>
      <c r="E2" s="68"/>
    </row>
    <row r="3" spans="1:5" s="28" customFormat="1" ht="14.25">
      <c r="A3" s="24" t="s">
        <v>31</v>
      </c>
      <c r="B3" s="25"/>
      <c r="C3" s="25"/>
      <c r="D3" s="8"/>
      <c r="E3" s="9" t="s">
        <v>31</v>
      </c>
    </row>
    <row r="4" spans="1:5" s="28" customFormat="1" ht="13">
      <c r="A4" s="30" t="s">
        <v>53</v>
      </c>
      <c r="B4" s="32"/>
      <c r="C4" s="32" t="s">
        <v>54</v>
      </c>
      <c r="D4" s="33"/>
      <c r="E4" s="34"/>
    </row>
    <row r="5" spans="1:5" s="28" customFormat="1" ht="13">
      <c r="A5" s="30" t="s">
        <v>34</v>
      </c>
      <c r="B5" s="32"/>
      <c r="C5" s="32" t="s">
        <v>55</v>
      </c>
      <c r="D5" s="33"/>
      <c r="E5" s="34"/>
    </row>
    <row r="6" spans="1:5" s="28" customFormat="1" ht="13">
      <c r="A6" s="30" t="s">
        <v>3</v>
      </c>
      <c r="B6" s="32" t="s">
        <v>56</v>
      </c>
      <c r="C6" s="32" t="s">
        <v>39</v>
      </c>
      <c r="D6" s="33"/>
      <c r="E6" s="34"/>
    </row>
    <row r="7" spans="1:5" s="28" customFormat="1" ht="13">
      <c r="A7" s="30" t="s">
        <v>57</v>
      </c>
      <c r="B7" s="32" t="s">
        <v>58</v>
      </c>
      <c r="C7" s="32" t="s">
        <v>59</v>
      </c>
      <c r="D7" s="33"/>
      <c r="E7" s="34"/>
    </row>
    <row r="8" spans="1:5" s="28" customFormat="1" ht="13">
      <c r="A8" s="50" t="s">
        <v>63</v>
      </c>
      <c r="B8" s="51"/>
      <c r="C8" s="51"/>
      <c r="D8" s="33"/>
      <c r="E8" s="70" t="s">
        <v>63</v>
      </c>
    </row>
    <row r="9" spans="1:5" s="28" customFormat="1" ht="13">
      <c r="A9" s="30" t="s">
        <v>60</v>
      </c>
      <c r="B9" s="32"/>
      <c r="C9" s="32">
        <v>1</v>
      </c>
      <c r="D9" s="33"/>
      <c r="E9" s="34"/>
    </row>
    <row r="10" spans="1:5" s="28" customFormat="1" ht="13">
      <c r="A10" s="30" t="s">
        <v>61</v>
      </c>
      <c r="B10" s="32"/>
      <c r="C10" s="32">
        <v>1</v>
      </c>
      <c r="D10" s="33"/>
      <c r="E10" s="34"/>
    </row>
    <row r="11" spans="1:5" s="28" customFormat="1" ht="13">
      <c r="A11" s="30" t="s">
        <v>62</v>
      </c>
      <c r="B11" s="32"/>
      <c r="C11" s="32">
        <v>2</v>
      </c>
      <c r="D11" s="33"/>
      <c r="E11" s="34"/>
    </row>
    <row r="12" spans="1:5" s="28" customFormat="1" ht="13">
      <c r="A12" s="30" t="s">
        <v>66</v>
      </c>
      <c r="B12" s="32" t="s">
        <v>47</v>
      </c>
      <c r="C12" s="32"/>
      <c r="D12" s="33"/>
      <c r="E12" s="34"/>
    </row>
    <row r="13" spans="1:5" s="28" customFormat="1" ht="14.25">
      <c r="A13" s="26" t="s">
        <v>30</v>
      </c>
      <c r="B13" s="27"/>
      <c r="C13" s="27"/>
      <c r="D13" s="8"/>
      <c r="E13" s="9" t="s">
        <v>30</v>
      </c>
    </row>
    <row r="14" spans="1:5" s="28" customFormat="1" ht="13">
      <c r="A14" s="30" t="s">
        <v>64</v>
      </c>
      <c r="B14" s="32"/>
      <c r="C14" s="32" t="s">
        <v>65</v>
      </c>
      <c r="D14" s="33"/>
      <c r="E14" s="34"/>
    </row>
    <row r="15" spans="1:5" s="28" customFormat="1" ht="13">
      <c r="A15" s="30"/>
      <c r="B15" s="32"/>
      <c r="C15" s="32"/>
      <c r="D15" s="33"/>
      <c r="E15" s="36"/>
    </row>
    <row r="16" spans="1:5" s="28" customFormat="1" ht="13">
      <c r="A16" s="30"/>
      <c r="B16" s="32"/>
      <c r="C16" s="32"/>
      <c r="D16" s="33"/>
      <c r="E16" s="36"/>
    </row>
    <row r="17" spans="1:5" s="28" customFormat="1" ht="13">
      <c r="A17" s="30"/>
      <c r="B17" s="32"/>
      <c r="C17" s="32"/>
      <c r="D17" s="33"/>
      <c r="E17" s="36"/>
    </row>
  </sheetData>
  <sheetProtection algorithmName="SHA-512" hashValue="dvExRqxDvCWGSMiwX12xDkbpxFQdYJ0AuIjRIXGMHAocbXweZEYxvbRBY1adGB9+Q3eWkIIN5rwRHgZrgzST0w==" saltValue="4cxSQcIGYm/khQK+DKyf9A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zoomScale="85" zoomScaleNormal="85" workbookViewId="0" topLeftCell="A1">
      <selection activeCell="G13" sqref="G13"/>
    </sheetView>
  </sheetViews>
  <sheetFormatPr defaultColWidth="8.796875" defaultRowHeight="14.25"/>
  <cols>
    <col min="1" max="1" width="37" style="28" customWidth="1"/>
    <col min="2" max="2" width="13.8984375" style="28" customWidth="1"/>
    <col min="3" max="3" width="21.296875" style="28" customWidth="1"/>
    <col min="4" max="4" width="2.8984375" style="33" customWidth="1"/>
    <col min="5" max="5" width="27.19921875" style="28" customWidth="1"/>
    <col min="6" max="257" width="8" style="28" customWidth="1"/>
    <col min="258" max="16384" width="8.796875" style="29" customWidth="1"/>
  </cols>
  <sheetData>
    <row r="1" spans="1:5" ht="36.65" customHeight="1">
      <c r="A1" s="18"/>
      <c r="B1" s="19"/>
      <c r="C1" s="20"/>
      <c r="D1" s="6"/>
      <c r="E1" s="67" t="s">
        <v>27</v>
      </c>
    </row>
    <row r="2" spans="1:5" ht="53.4" customHeight="1">
      <c r="A2" s="21" t="s">
        <v>2</v>
      </c>
      <c r="B2" s="22" t="s">
        <v>28</v>
      </c>
      <c r="C2" s="23" t="s">
        <v>29</v>
      </c>
      <c r="D2" s="7"/>
      <c r="E2" s="68"/>
    </row>
    <row r="3" spans="1:5" ht="14.25">
      <c r="A3" s="24" t="s">
        <v>31</v>
      </c>
      <c r="B3" s="25"/>
      <c r="C3" s="25"/>
      <c r="D3" s="8"/>
      <c r="E3" s="9" t="s">
        <v>31</v>
      </c>
    </row>
    <row r="4" spans="1:5" ht="14.25">
      <c r="A4" s="30" t="s">
        <v>33</v>
      </c>
      <c r="B4" s="32" t="s">
        <v>32</v>
      </c>
      <c r="C4" s="32"/>
      <c r="E4" s="34"/>
    </row>
    <row r="5" spans="1:5" ht="14.25">
      <c r="A5" s="30" t="s">
        <v>9</v>
      </c>
      <c r="B5" s="32"/>
      <c r="C5" s="32" t="s">
        <v>38</v>
      </c>
      <c r="E5" s="34"/>
    </row>
    <row r="6" spans="1:5" ht="14.25">
      <c r="A6" s="30" t="s">
        <v>3</v>
      </c>
      <c r="B6" s="32"/>
      <c r="C6" s="32" t="s">
        <v>39</v>
      </c>
      <c r="E6" s="34"/>
    </row>
    <row r="7" spans="1:5" ht="14.25">
      <c r="A7" s="30" t="s">
        <v>4</v>
      </c>
      <c r="B7" s="32"/>
      <c r="C7" s="32" t="s">
        <v>40</v>
      </c>
      <c r="E7" s="34"/>
    </row>
    <row r="8" spans="1:5" ht="14.25">
      <c r="A8" s="30" t="s">
        <v>5</v>
      </c>
      <c r="B8" s="32" t="s">
        <v>6</v>
      </c>
      <c r="C8" s="32"/>
      <c r="E8" s="34"/>
    </row>
    <row r="9" spans="1:5" ht="14.25">
      <c r="A9" s="26" t="s">
        <v>30</v>
      </c>
      <c r="B9" s="27"/>
      <c r="C9" s="27"/>
      <c r="D9" s="8"/>
      <c r="E9" s="9" t="s">
        <v>30</v>
      </c>
    </row>
    <row r="10" spans="1:5" ht="14.25">
      <c r="A10" s="30" t="s">
        <v>7</v>
      </c>
      <c r="B10" s="32" t="s">
        <v>6</v>
      </c>
      <c r="C10" s="32"/>
      <c r="E10" s="34"/>
    </row>
    <row r="11" spans="1:5" ht="14.25">
      <c r="A11" s="38" t="s">
        <v>8</v>
      </c>
      <c r="B11" s="39" t="s">
        <v>37</v>
      </c>
      <c r="C11" s="39"/>
      <c r="E11" s="34"/>
    </row>
    <row r="12" spans="1:5" ht="14.25">
      <c r="A12" s="30"/>
      <c r="B12" s="32"/>
      <c r="C12" s="32"/>
      <c r="E12" s="36"/>
    </row>
    <row r="13" spans="1:5" ht="14.25">
      <c r="A13" s="30"/>
      <c r="B13" s="32"/>
      <c r="C13" s="32"/>
      <c r="E13" s="36"/>
    </row>
    <row r="14" spans="1:5" ht="14.25">
      <c r="A14" s="30"/>
      <c r="B14" s="32"/>
      <c r="C14" s="32"/>
      <c r="E14" s="36"/>
    </row>
  </sheetData>
  <sheetProtection algorithmName="SHA-512" hashValue="7NyCHkRxUGILdCdCSL3UbTT8Ya40ENE44REI6fHYkLPzu36OYoDb83568byrQt0enUhSKueiK5E2HYw6I5telw==" saltValue="PRurTolhUS3W/DQHmDwEiw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zoomScale="70" zoomScaleNormal="70" workbookViewId="0" topLeftCell="A1">
      <selection activeCell="I5" sqref="I5"/>
    </sheetView>
  </sheetViews>
  <sheetFormatPr defaultColWidth="8.796875" defaultRowHeight="14.25"/>
  <cols>
    <col min="1" max="1" width="39" style="28" customWidth="1"/>
    <col min="2" max="2" width="19.296875" style="28" customWidth="1"/>
    <col min="3" max="3" width="28.09765625" style="28" customWidth="1"/>
    <col min="4" max="4" width="2.8984375" style="33" customWidth="1"/>
    <col min="5" max="5" width="28.09765625" style="28" customWidth="1"/>
    <col min="6" max="257" width="8" style="28" customWidth="1"/>
    <col min="258" max="16384" width="8.796875" style="29" customWidth="1"/>
  </cols>
  <sheetData>
    <row r="1" spans="1:5" ht="33" customHeight="1">
      <c r="A1" s="18"/>
      <c r="B1" s="19"/>
      <c r="C1" s="20"/>
      <c r="D1" s="6"/>
      <c r="E1" s="67" t="s">
        <v>27</v>
      </c>
    </row>
    <row r="2" spans="1:5" ht="29.4" customHeight="1">
      <c r="A2" s="21" t="s">
        <v>2</v>
      </c>
      <c r="B2" s="23" t="s">
        <v>28</v>
      </c>
      <c r="C2" s="23" t="s">
        <v>29</v>
      </c>
      <c r="D2" s="7"/>
      <c r="E2" s="68"/>
    </row>
    <row r="3" spans="1:5" ht="14.25">
      <c r="A3" s="24" t="s">
        <v>31</v>
      </c>
      <c r="B3" s="25"/>
      <c r="C3" s="25"/>
      <c r="D3" s="8"/>
      <c r="E3" s="9" t="s">
        <v>31</v>
      </c>
    </row>
    <row r="4" spans="1:5" ht="30" customHeight="1">
      <c r="A4" s="52" t="s">
        <v>9</v>
      </c>
      <c r="B4" s="53"/>
      <c r="C4" s="56" t="s">
        <v>75</v>
      </c>
      <c r="E4" s="34"/>
    </row>
    <row r="5" spans="1:5" ht="17.4" customHeight="1">
      <c r="A5" s="52" t="s">
        <v>53</v>
      </c>
      <c r="B5" s="53"/>
      <c r="C5" s="53" t="s">
        <v>67</v>
      </c>
      <c r="E5" s="34"/>
    </row>
    <row r="6" spans="1:5" ht="14.25">
      <c r="A6" s="52" t="s">
        <v>34</v>
      </c>
      <c r="B6" s="53"/>
      <c r="C6" s="53" t="s">
        <v>68</v>
      </c>
      <c r="E6" s="34"/>
    </row>
    <row r="7" spans="1:5" ht="14.25">
      <c r="A7" s="52" t="s">
        <v>3</v>
      </c>
      <c r="B7" s="53" t="s">
        <v>56</v>
      </c>
      <c r="C7" s="53" t="s">
        <v>69</v>
      </c>
      <c r="E7" s="34"/>
    </row>
    <row r="8" spans="1:5" ht="14.25">
      <c r="A8" s="52" t="s">
        <v>57</v>
      </c>
      <c r="B8" s="53" t="s">
        <v>58</v>
      </c>
      <c r="C8" s="53" t="s">
        <v>70</v>
      </c>
      <c r="E8" s="34"/>
    </row>
    <row r="9" spans="1:5" ht="14.25">
      <c r="A9" s="54" t="s">
        <v>63</v>
      </c>
      <c r="B9" s="55"/>
      <c r="C9" s="55"/>
      <c r="E9" s="70" t="s">
        <v>63</v>
      </c>
    </row>
    <row r="10" spans="1:5" ht="14.25">
      <c r="A10" s="52" t="s">
        <v>60</v>
      </c>
      <c r="B10" s="53"/>
      <c r="C10" s="53">
        <v>1</v>
      </c>
      <c r="E10" s="34"/>
    </row>
    <row r="11" spans="1:5" ht="14.25">
      <c r="A11" s="52" t="s">
        <v>61</v>
      </c>
      <c r="B11" s="53"/>
      <c r="C11" s="53">
        <v>2</v>
      </c>
      <c r="E11" s="34"/>
    </row>
    <row r="12" spans="1:5" ht="14.25">
      <c r="A12" s="52" t="s">
        <v>71</v>
      </c>
      <c r="B12" s="53"/>
      <c r="C12" s="53">
        <v>2</v>
      </c>
      <c r="E12" s="34"/>
    </row>
    <row r="13" spans="1:5" ht="14.25">
      <c r="A13" s="52" t="s">
        <v>66</v>
      </c>
      <c r="B13" s="53" t="s">
        <v>47</v>
      </c>
      <c r="C13" s="53"/>
      <c r="E13" s="34"/>
    </row>
    <row r="14" spans="1:5" ht="14.25">
      <c r="A14" s="52" t="s">
        <v>72</v>
      </c>
      <c r="B14" s="53"/>
      <c r="C14" s="53"/>
      <c r="E14" s="34"/>
    </row>
    <row r="15" spans="1:5" ht="14.25">
      <c r="A15" s="26" t="s">
        <v>30</v>
      </c>
      <c r="B15" s="27"/>
      <c r="C15" s="27"/>
      <c r="D15" s="8"/>
      <c r="E15" s="9" t="s">
        <v>30</v>
      </c>
    </row>
    <row r="16" spans="1:5" ht="14.25">
      <c r="A16" s="52" t="s">
        <v>74</v>
      </c>
      <c r="B16" s="53" t="s">
        <v>47</v>
      </c>
      <c r="C16" s="53"/>
      <c r="E16" s="34"/>
    </row>
    <row r="17" spans="1:5" ht="14.25">
      <c r="A17" s="52" t="s">
        <v>64</v>
      </c>
      <c r="B17" s="53"/>
      <c r="C17" s="53" t="s">
        <v>73</v>
      </c>
      <c r="E17" s="34"/>
    </row>
    <row r="18" spans="1:5" ht="14.25">
      <c r="A18" s="52"/>
      <c r="B18" s="53"/>
      <c r="C18" s="53"/>
      <c r="E18" s="36"/>
    </row>
    <row r="19" spans="1:5" ht="14.25">
      <c r="A19" s="52"/>
      <c r="B19" s="53"/>
      <c r="C19" s="53"/>
      <c r="E19" s="36"/>
    </row>
    <row r="20" spans="1:5" ht="14.25">
      <c r="A20" s="52"/>
      <c r="B20" s="53"/>
      <c r="C20" s="53"/>
      <c r="E20" s="36"/>
    </row>
    <row r="21" spans="1:3" ht="14.25">
      <c r="A21" s="69"/>
      <c r="B21" s="69"/>
      <c r="C21" s="69"/>
    </row>
    <row r="26" ht="14.25">
      <c r="C26" s="37"/>
    </row>
  </sheetData>
  <sheetProtection algorithmName="SHA-512" hashValue="q26azcAftAukQF1Ko6BBorvbPD2G/j0b62K4EM7YuzO7ph3Iui8p9Ke3VgFTvLvGNVy2JI/SM88z6ldpXe52Dg==" saltValue="CBk4Poi5zn/6JlV2d5/yBA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2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A79A-739D-4CA8-8A93-251CA1FACDCC}">
  <dimension ref="A1:E11"/>
  <sheetViews>
    <sheetView zoomScale="70" zoomScaleNormal="70" workbookViewId="0" topLeftCell="A1">
      <selection activeCell="B19" sqref="B19"/>
    </sheetView>
  </sheetViews>
  <sheetFormatPr defaultColWidth="8.796875" defaultRowHeight="14.25"/>
  <cols>
    <col min="1" max="1" width="25.3984375" style="28" customWidth="1"/>
    <col min="2" max="2" width="31.19921875" style="28" customWidth="1"/>
    <col min="3" max="3" width="21.296875" style="28" customWidth="1"/>
    <col min="4" max="4" width="2.8984375" style="33" customWidth="1"/>
    <col min="5" max="5" width="27.19921875" style="28" customWidth="1"/>
    <col min="6" max="257" width="8" style="28" customWidth="1"/>
    <col min="258" max="16384" width="8.796875" style="29" customWidth="1"/>
  </cols>
  <sheetData>
    <row r="1" spans="1:5" s="28" customFormat="1" ht="24" customHeight="1">
      <c r="A1" s="18"/>
      <c r="B1" s="19"/>
      <c r="C1" s="20"/>
      <c r="D1" s="6"/>
      <c r="E1" s="67" t="s">
        <v>27</v>
      </c>
    </row>
    <row r="2" spans="1:5" s="28" customFormat="1" ht="30.65" customHeight="1">
      <c r="A2" s="21" t="s">
        <v>2</v>
      </c>
      <c r="B2" s="23" t="s">
        <v>28</v>
      </c>
      <c r="C2" s="23" t="s">
        <v>29</v>
      </c>
      <c r="D2" s="7"/>
      <c r="E2" s="68"/>
    </row>
    <row r="3" spans="1:5" s="28" customFormat="1" ht="14.25">
      <c r="A3" s="24" t="s">
        <v>31</v>
      </c>
      <c r="B3" s="25"/>
      <c r="C3" s="25"/>
      <c r="D3" s="8"/>
      <c r="E3" s="9" t="s">
        <v>31</v>
      </c>
    </row>
    <row r="4" spans="1:5" s="28" customFormat="1" ht="13">
      <c r="A4" s="30" t="s">
        <v>41</v>
      </c>
      <c r="B4" s="32"/>
      <c r="C4" s="32" t="s">
        <v>42</v>
      </c>
      <c r="D4" s="33"/>
      <c r="E4" s="34"/>
    </row>
    <row r="5" spans="1:5" s="28" customFormat="1" ht="13">
      <c r="A5" s="30" t="s">
        <v>43</v>
      </c>
      <c r="B5" s="32" t="s">
        <v>44</v>
      </c>
      <c r="C5" s="32"/>
      <c r="D5" s="33"/>
      <c r="E5" s="34"/>
    </row>
    <row r="6" spans="1:5" s="28" customFormat="1" ht="56.4" customHeight="1">
      <c r="A6" s="35" t="s">
        <v>45</v>
      </c>
      <c r="B6" s="31" t="s">
        <v>46</v>
      </c>
      <c r="C6" s="32"/>
      <c r="D6" s="33"/>
      <c r="E6" s="34"/>
    </row>
    <row r="7" spans="1:5" s="28" customFormat="1" ht="14.25">
      <c r="A7" s="26" t="s">
        <v>30</v>
      </c>
      <c r="B7" s="27"/>
      <c r="C7" s="27"/>
      <c r="D7" s="8"/>
      <c r="E7" s="9" t="s">
        <v>30</v>
      </c>
    </row>
    <row r="8" spans="1:5" s="28" customFormat="1" ht="13">
      <c r="A8" s="38" t="s">
        <v>8</v>
      </c>
      <c r="B8" s="39" t="s">
        <v>37</v>
      </c>
      <c r="C8" s="39"/>
      <c r="D8" s="33"/>
      <c r="E8" s="34"/>
    </row>
    <row r="9" spans="1:5" s="28" customFormat="1" ht="13">
      <c r="A9" s="30"/>
      <c r="B9" s="32"/>
      <c r="C9" s="32"/>
      <c r="D9" s="33"/>
      <c r="E9" s="36"/>
    </row>
    <row r="10" spans="1:5" s="28" customFormat="1" ht="13">
      <c r="A10" s="30"/>
      <c r="B10" s="32"/>
      <c r="C10" s="32"/>
      <c r="D10" s="33"/>
      <c r="E10" s="36"/>
    </row>
    <row r="11" spans="1:5" s="28" customFormat="1" ht="13">
      <c r="A11" s="30"/>
      <c r="B11" s="32"/>
      <c r="C11" s="32"/>
      <c r="D11" s="33"/>
      <c r="E11" s="36"/>
    </row>
  </sheetData>
  <sheetProtection algorithmName="SHA-512" hashValue="zlj/wTFxJiiKJ38v33MVRNYtgMPy6SUZORHO+xK5kNtxkcmnqi/FWhQSd1p0YfUQiNEZsXFWK7ak3xj8RUGnVw==" saltValue="chEr8ENVOs71J67wXacwBA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2022-04-28T09:27:01Z</dcterms:created>
  <dcterms:modified xsi:type="dcterms:W3CDTF">2022-07-27T10:17:24Z</dcterms:modified>
  <cp:category/>
  <cp:version/>
  <cp:contentType/>
  <cp:contentStatus/>
  <cp:revision>1</cp:revision>
</cp:coreProperties>
</file>