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427"/>
  <workbookPr/>
  <bookViews>
    <workbookView xWindow="65416" yWindow="65416" windowWidth="16440" windowHeight="290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<sst xmlns="http://schemas.openxmlformats.org/spreadsheetml/2006/main" count="29" uniqueCount="28">
  <si>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</si>
  <si>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</si>
  <si>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</si>
  <si>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</si>
  <si>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</si>
  <si>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</si>
  <si>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</si>
  <si>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</si>
  <si>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</si>
  <si>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</si>
  <si>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</si>
  <si>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</si>
  <si>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</si>
  <si>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</si>
  <si>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</si>
  <si>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</si>
  <si>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</si>
  <si>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</si>
  <si>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</si>
  <si>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</si>
  <si>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FSV UK
Smetanovo nábřeží 6, 11001
Praha 1</t>
  </si>
  <si>
    <t>Výzva č. 5 v DNS „UK FSV – „DNS dodávky standardní techniky ICT 2022 až 2024“ - Fakulta sociálních věd Univerzity Karlovy  
Příloha č. 1 – Technická specifikace cenová nabídka</t>
  </si>
  <si>
    <t>Monitor IKSŽ Kaňková</t>
  </si>
  <si>
    <t>Notebooky CVI Prázová</t>
  </si>
  <si>
    <t>30213100-6 - Přenosné počítače</t>
  </si>
  <si>
    <t>Notebook s úhlopříčkou min. 15,6 palců a rozlišením min.FullHD s IPS antireflexní (například: HP ProBook 455 G8)
Procesor: Počet jader min. 8 s CPU bench min. 18 900 (například: AMD Ryzen 7 5800U)
Grafická karta min. AMD Radeon Graphics
Operační paměť min. 16 GB
Disk min. SSD 512 GB
Výbava min.: 1x USB-C, 3x USB 3.0, LAN, HDMI, Podsvícená klávesnice, WiFi 5,originální Windows 10
Možnost upgrade na Windows 11
Váha max. 1,74 Kg
Záruka min. 2 roky ( cena nesmí překročit 19 000,- Kč bez DPH/ks)- případně uplatnit slevu na vybraný notebook, pokud je k dispozici</t>
  </si>
  <si>
    <t xml:space="preserve">Přenosný LCD monitor (např. Asus ZenScreen MB16AH)
Velikost monitoru min. 15,6"
Rozličení monitoru min. FullHD
Display min.: IPS panel, 60Hz, 6bit, 250 cd/m2
Rozhraní min.: HDMI, USB-C
Hmotnost max 0,7 Kg
Výbava min.: Repro, obal sloužíci jako stojan. 
Záruka min. 2 roky  (cena nesmí překročit 4 809,- Kč bez DPH/ ks) </t>
  </si>
  <si>
    <t>30231310-3 - Ploché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</si>
</sst>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9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165" fontId="0" fillId="0" borderId="0" xfId="0" applyNumberFormat="1" applyFont="1" applyAlignment="1">
      <alignment/>
    </xf>
    <xf numFmtId="0" fontId="4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top"/>
    </xf>
    <xf numFmtId="166" fontId="4" fillId="0" borderId="8" xfId="0" applyNumberFormat="1" applyFont="1" applyBorder="1" applyAlignment="1">
      <alignment vertical="top"/>
    </xf>
    <xf numFmtId="165" fontId="4" fillId="0" borderId="8" xfId="0" applyNumberFormat="1" applyFont="1" applyBorder="1" applyAlignment="1">
      <alignment vertical="top"/>
    </xf>
    <xf numFmtId="164" fontId="1" fillId="0" borderId="8" xfId="22" applyNumberFormat="1" applyFont="1" applyBorder="1" applyAlignment="1">
      <alignment vertical="top" wrapText="1"/>
      <protection/>
    </xf>
    <xf numFmtId="164" fontId="1" fillId="0" borderId="8" xfId="21" applyNumberFormat="1" applyFont="1" applyBorder="1" applyAlignment="1">
      <alignment vertical="top" wrapText="1"/>
      <protection/>
    </xf>
    <xf numFmtId="0" fontId="4" fillId="0" borderId="9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164" fontId="1" fillId="0" borderId="4" xfId="0" applyNumberFormat="1" applyFont="1" applyBorder="1" applyAlignment="1">
      <alignment vertical="top" wrapText="1"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right" wrapText="1"/>
    </xf>
    <xf numFmtId="0" fontId="1" fillId="0" borderId="4" xfId="0" applyFont="1" applyBorder="1"/>
    <xf numFmtId="166" fontId="6" fillId="0" borderId="4" xfId="0" applyNumberFormat="1" applyFont="1" applyBorder="1" applyAlignment="1">
      <alignment horizontal="left"/>
    </xf>
    <xf numFmtId="166" fontId="1" fillId="0" borderId="4" xfId="0" applyNumberFormat="1" applyFont="1" applyBorder="1"/>
    <xf numFmtId="0" fontId="6" fillId="0" borderId="12" xfId="0" applyFont="1" applyBorder="1" applyAlignment="1">
      <alignment horizontal="right"/>
    </xf>
    <xf numFmtId="0" fontId="1" fillId="0" borderId="6" xfId="0" applyFont="1" applyBorder="1"/>
    <xf numFmtId="166" fontId="6" fillId="0" borderId="6" xfId="0" applyNumberFormat="1" applyFont="1" applyBorder="1" applyAlignment="1">
      <alignment horizontal="left"/>
    </xf>
    <xf numFmtId="166" fontId="1" fillId="0" borderId="6" xfId="0" applyNumberFormat="1" applyFont="1" applyBorder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3" xfId="21"/>
    <cellStyle name="Normální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16"/>
  <sheetViews>
    <sheetView tabSelected="1" zoomScale="85" zoomScaleNormal="85" zoomScalePageLayoutView="85" workbookViewId="0" topLeftCell="A1">
      <selection activeCell="C4" sqref="C4"/>
    </sheetView>
  </sheetViews>
  <sheetFormatPr defaultColWidth="14.421875" defaultRowHeight="15" customHeight="1"/>
  <cols>
    <col min="1" max="1" width="3.421875" style="0" customWidth="1"/>
    <col min="2" max="2" width="25.28125" style="0" customWidth="1"/>
    <col min="3" max="3" width="107.421875" style="0" customWidth="1"/>
    <col min="4" max="5" width="54.28125" style="0" customWidth="1"/>
    <col min="6" max="6" width="7.421875" style="0" customWidth="1"/>
    <col min="10" max="11" width="16.00390625" style="0" customWidth="1"/>
  </cols>
  <sheetData>
    <row r="1" spans="1:12" ht="51.75" customHeight="1" thickBot="1">
      <c r="A1" s="28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29" ht="46.5" customHeight="1">
      <c r="A2" s="8"/>
      <c r="B2" s="5" t="s">
        <v>0</v>
      </c>
      <c r="C2" s="5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7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9" customFormat="1" ht="102">
      <c r="A3" s="25">
        <v>1</v>
      </c>
      <c r="B3" s="16" t="s">
        <v>22</v>
      </c>
      <c r="C3" s="17" t="s">
        <v>26</v>
      </c>
      <c r="D3" s="18"/>
      <c r="E3" s="18"/>
      <c r="F3" s="19">
        <v>1</v>
      </c>
      <c r="G3" s="20"/>
      <c r="H3" s="21">
        <f aca="true" t="shared" si="0" ref="H3:H4">G3*1.21</f>
        <v>0</v>
      </c>
      <c r="I3" s="21">
        <f aca="true" t="shared" si="1" ref="I3:I4">H3*F3</f>
        <v>0</v>
      </c>
      <c r="J3" s="22" t="s">
        <v>20</v>
      </c>
      <c r="K3" s="27" t="s">
        <v>27</v>
      </c>
      <c r="L3" s="24">
        <v>220342</v>
      </c>
      <c r="M3" s="15"/>
      <c r="N3" s="15"/>
    </row>
    <row r="4" spans="1:14" s="26" customFormat="1" ht="127.5">
      <c r="A4" s="25">
        <v>2</v>
      </c>
      <c r="B4" s="16" t="s">
        <v>23</v>
      </c>
      <c r="C4" s="17" t="s">
        <v>25</v>
      </c>
      <c r="D4" s="18"/>
      <c r="E4" s="18"/>
      <c r="F4" s="19">
        <v>2</v>
      </c>
      <c r="G4" s="20"/>
      <c r="H4" s="21">
        <f t="shared" si="0"/>
        <v>0</v>
      </c>
      <c r="I4" s="21">
        <f t="shared" si="1"/>
        <v>0</v>
      </c>
      <c r="J4" s="22" t="s">
        <v>20</v>
      </c>
      <c r="K4" s="23" t="s">
        <v>24</v>
      </c>
      <c r="L4" s="24">
        <v>220348</v>
      </c>
      <c r="M4" s="15"/>
      <c r="N4" s="15"/>
    </row>
    <row r="5" spans="1:13" ht="15.75" customHeight="1">
      <c r="A5" s="30" t="s">
        <v>11</v>
      </c>
      <c r="B5" s="31"/>
      <c r="C5" s="31"/>
      <c r="D5" s="10"/>
      <c r="E5" s="10"/>
      <c r="F5" s="32">
        <f>F6/1.21</f>
        <v>0</v>
      </c>
      <c r="G5" s="33"/>
      <c r="H5" s="33"/>
      <c r="I5" s="33"/>
      <c r="J5" s="11"/>
      <c r="K5" s="11"/>
      <c r="L5" s="12"/>
      <c r="M5" s="15"/>
    </row>
    <row r="6" spans="1:12" ht="15.75" customHeight="1" thickBot="1">
      <c r="A6" s="34" t="s">
        <v>12</v>
      </c>
      <c r="B6" s="35"/>
      <c r="C6" s="35"/>
      <c r="D6" s="13"/>
      <c r="E6" s="13"/>
      <c r="F6" s="36">
        <f>SUM(I3:I4)</f>
        <v>0</v>
      </c>
      <c r="G6" s="37"/>
      <c r="H6" s="37"/>
      <c r="I6" s="37"/>
      <c r="J6" s="13"/>
      <c r="K6" s="13"/>
      <c r="L6" s="14"/>
    </row>
    <row r="7" spans="1:12" ht="15.75" customHeight="1">
      <c r="A7" s="2"/>
      <c r="F7" s="2"/>
      <c r="G7" s="3"/>
      <c r="H7" s="3"/>
      <c r="I7" s="3"/>
      <c r="J7" s="3"/>
      <c r="K7" s="3"/>
      <c r="L7" s="3"/>
    </row>
    <row r="8" spans="1:6" ht="15.75" customHeight="1">
      <c r="A8" s="2"/>
      <c r="C8" s="4" t="s">
        <v>13</v>
      </c>
      <c r="F8" s="2"/>
    </row>
    <row r="9" spans="1:6" ht="15.75" customHeight="1">
      <c r="A9" s="2"/>
      <c r="F9" s="2"/>
    </row>
    <row r="10" spans="1:6" ht="15.75" customHeight="1">
      <c r="A10" s="2"/>
      <c r="C10" s="4" t="s">
        <v>14</v>
      </c>
      <c r="F10" s="2"/>
    </row>
    <row r="11" spans="1:6" ht="15.75" customHeight="1">
      <c r="A11" s="2"/>
      <c r="C11" s="4" t="s">
        <v>15</v>
      </c>
      <c r="F11" s="2"/>
    </row>
    <row r="12" spans="1:6" ht="15.75" customHeight="1">
      <c r="A12" s="2"/>
      <c r="C12" s="4" t="s">
        <v>16</v>
      </c>
      <c r="F12" s="2"/>
    </row>
    <row r="13" spans="1:6" ht="15.75" customHeight="1">
      <c r="A13" s="2"/>
      <c r="C13" s="4" t="s">
        <v>17</v>
      </c>
      <c r="F13" s="2"/>
    </row>
    <row r="14" spans="1:6" ht="15.75" customHeight="1">
      <c r="A14" s="2"/>
      <c r="C14" s="4" t="s">
        <v>18</v>
      </c>
      <c r="F14" s="2"/>
    </row>
    <row r="15" spans="1:6" ht="15.75" customHeight="1">
      <c r="A15" s="2"/>
      <c r="F15" s="2"/>
    </row>
    <row r="16" spans="1:6" ht="15.75" customHeight="1">
      <c r="A16" s="2"/>
      <c r="C16" s="4" t="s">
        <v>19</v>
      </c>
      <c r="F16" s="2"/>
    </row>
    <row r="17" spans="1:6" ht="15.75" customHeight="1">
      <c r="A17" s="2"/>
      <c r="F17" s="2"/>
    </row>
    <row r="18" spans="1:6" ht="15.75" customHeight="1">
      <c r="A18" s="2"/>
      <c r="F18" s="2"/>
    </row>
    <row r="19" spans="1:6" ht="15.75" customHeight="1">
      <c r="A19" s="2"/>
      <c r="F19" s="2"/>
    </row>
    <row r="20" spans="1:6" ht="15.75" customHeight="1">
      <c r="A20" s="2"/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</sheetData>
  <mergeCells count="5">
    <mergeCell ref="A1:L1"/>
    <mergeCell ref="A5:C5"/>
    <mergeCell ref="F5:I5"/>
    <mergeCell ref="A6:C6"/>
    <mergeCell ref="F6:I6"/>
  </mergeCells>
  <printOptions horizontalCentered="1"/>
  <pageMargins left="0.25" right="0.25" top="0.75" bottom="0.75" header="0" footer="0"/>
  <pageSetup fitToHeight="1" fitToWidth="1" horizontalDpi="600" verticalDpi="600" orientation="landscape" paperSize="9" scale="42" r:id="rId1"/>
  <headerFooter>
    <oddFooter>&amp;CVýzva č. 5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2022-08-04T12:32:07Z</cp:lastPrinted>
  <dcterms:created xsi:type="dcterms:W3CDTF">2016-08-01T15:32:31Z</dcterms:created>
  <dcterms:modified xsi:type="dcterms:W3CDTF">2022-08-09T06:32:26Z</dcterms:modified>
  <cp:category/>
  <cp:version/>
  <cp:contentType/>
  <cp:contentStatus/>
</cp:coreProperties>
</file>