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1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'Položky'!$A$1:$G$38</definedName>
    <definedName name="_xlnm.Print_Area" localSheetId="0">'Souhrn  '!$A$1:$E$37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<sst xmlns="http://schemas.openxmlformats.org/spreadsheetml/2006/main" count="27" uniqueCount="20">
  <si>
    <t>Jednotka</t>
  </si>
  <si>
    <t>Množství</t>
  </si>
  <si>
    <t>ks</t>
  </si>
  <si>
    <t>Popis</t>
  </si>
  <si>
    <t>Typ</t>
  </si>
  <si>
    <t xml:space="preserve">Celkem bez DPH </t>
  </si>
  <si>
    <t>DPH 21%</t>
  </si>
  <si>
    <t xml:space="preserve">Celkem s DPH </t>
  </si>
  <si>
    <t>Celkem bez DPH</t>
  </si>
  <si>
    <t>Cena za jednotku</t>
  </si>
  <si>
    <t>ÚJOP - Nákup interaktivních panelů 3ks</t>
  </si>
  <si>
    <t>Interaktivní dotyková obrazovka</t>
  </si>
  <si>
    <t>Rám</t>
  </si>
  <si>
    <t>Pylon pro ActivPanel</t>
  </si>
  <si>
    <t>sada</t>
  </si>
  <si>
    <t>Tabulová křídla</t>
  </si>
  <si>
    <t>Zámek</t>
  </si>
  <si>
    <t>Instalace</t>
  </si>
  <si>
    <t>Kabeláž</t>
  </si>
  <si>
    <t>Doprava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</si>
</sst>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</numFmts>
  <fonts count="82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sz val="12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64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66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8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9" fillId="0" borderId="11" applyNumberFormat="0" applyFill="0" applyAlignment="0" applyProtection="0"/>
    <xf numFmtId="0" fontId="14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20" borderId="13" applyNumberFormat="0" applyProtection="0">
      <alignment horizontal="left" vertical="center" indent="3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1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3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4" fillId="43" borderId="0" applyNumberFormat="0" applyBorder="0" applyAlignment="0" applyProtection="0"/>
    <xf numFmtId="0" fontId="18" fillId="10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5" fillId="44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7" fillId="45" borderId="19" applyNumberFormat="0" applyAlignment="0" applyProtection="0"/>
    <xf numFmtId="0" fontId="20" fillId="13" borderId="20" applyNumberFormat="0" applyAlignment="0" applyProtection="0"/>
    <xf numFmtId="0" fontId="78" fillId="46" borderId="19" applyNumberFormat="0" applyAlignment="0" applyProtection="0"/>
    <xf numFmtId="0" fontId="21" fillId="34" borderId="20" applyNumberFormat="0" applyAlignment="0" applyProtection="0"/>
    <xf numFmtId="0" fontId="79" fillId="46" borderId="21" applyNumberFormat="0" applyAlignment="0" applyProtection="0"/>
    <xf numFmtId="0" fontId="22" fillId="34" borderId="22" applyNumberFormat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10" fillId="48" borderId="0" applyNumberFormat="0" applyBorder="0" applyAlignment="0" applyProtection="0"/>
    <xf numFmtId="0" fontId="63" fillId="49" borderId="0" applyNumberFormat="0" applyBorder="0" applyAlignment="0" applyProtection="0"/>
    <xf numFmtId="0" fontId="10" fillId="50" borderId="0" applyNumberFormat="0" applyBorder="0" applyAlignment="0" applyProtection="0"/>
    <xf numFmtId="0" fontId="63" fillId="51" borderId="0" applyNumberFormat="0" applyBorder="0" applyAlignment="0" applyProtection="0"/>
    <xf numFmtId="0" fontId="10" fillId="52" borderId="0" applyNumberFormat="0" applyBorder="0" applyAlignment="0" applyProtection="0"/>
    <xf numFmtId="0" fontId="63" fillId="53" borderId="0" applyNumberFormat="0" applyBorder="0" applyAlignment="0" applyProtection="0"/>
    <xf numFmtId="0" fontId="10" fillId="31" borderId="0" applyNumberFormat="0" applyBorder="0" applyAlignment="0" applyProtection="0"/>
    <xf numFmtId="0" fontId="63" fillId="54" borderId="0" applyNumberFormat="0" applyBorder="0" applyAlignment="0" applyProtection="0"/>
    <xf numFmtId="0" fontId="10" fillId="32" borderId="0" applyNumberFormat="0" applyBorder="0" applyAlignment="0" applyProtection="0"/>
    <xf numFmtId="0" fontId="63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153" applyFont="1" applyFill="1" applyAlignment="1">
      <alignment/>
    </xf>
    <xf numFmtId="0" fontId="81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1" fillId="58" borderId="0" xfId="130" applyFont="1" applyFill="1">
      <alignment/>
      <protection/>
    </xf>
    <xf numFmtId="0" fontId="41" fillId="0" borderId="0" xfId="130" applyFont="1">
      <alignment/>
      <protection/>
    </xf>
    <xf numFmtId="169" fontId="42" fillId="58" borderId="0" xfId="0" applyNumberFormat="1" applyFont="1" applyFill="1" applyBorder="1" applyAlignment="1" applyProtection="1">
      <alignment horizontal="left"/>
      <protection locked="0"/>
    </xf>
    <xf numFmtId="0" fontId="41" fillId="0" borderId="0" xfId="130" applyFont="1" applyBorder="1">
      <alignment/>
      <protection/>
    </xf>
    <xf numFmtId="169" fontId="42" fillId="58" borderId="0" xfId="0" applyNumberFormat="1" applyFont="1" applyFill="1" applyAlignment="1" applyProtection="1">
      <alignment horizontal="left"/>
      <protection locked="0"/>
    </xf>
    <xf numFmtId="169" fontId="43" fillId="58" borderId="0" xfId="0" applyNumberFormat="1" applyFont="1" applyFill="1" applyAlignment="1">
      <alignment horizontal="left"/>
    </xf>
    <xf numFmtId="169" fontId="43" fillId="58" borderId="0" xfId="128" applyNumberFormat="1" applyFont="1" applyFill="1" applyAlignment="1">
      <alignment horizontal="left"/>
      <protection/>
    </xf>
    <xf numFmtId="169" fontId="42" fillId="58" borderId="0" xfId="128" applyNumberFormat="1" applyFont="1" applyFill="1" applyAlignment="1">
      <alignment horizontal="left"/>
      <protection/>
    </xf>
    <xf numFmtId="0" fontId="44" fillId="58" borderId="0" xfId="128" applyFont="1" applyFill="1">
      <alignment/>
      <protection/>
    </xf>
    <xf numFmtId="0" fontId="45" fillId="58" borderId="0" xfId="130" applyFont="1" applyFill="1">
      <alignment/>
      <protection/>
    </xf>
    <xf numFmtId="0" fontId="41" fillId="57" borderId="0" xfId="130" applyFont="1" applyFill="1">
      <alignment/>
      <protection/>
    </xf>
    <xf numFmtId="0" fontId="48" fillId="58" borderId="0" xfId="130" applyFont="1" applyFill="1">
      <alignment/>
      <protection/>
    </xf>
    <xf numFmtId="0" fontId="48" fillId="0" borderId="0" xfId="130" applyFont="1">
      <alignment/>
      <protection/>
    </xf>
    <xf numFmtId="0" fontId="51" fillId="58" borderId="0" xfId="130" applyFont="1" applyFill="1">
      <alignment/>
      <protection/>
    </xf>
    <xf numFmtId="169" fontId="52" fillId="58" borderId="23" xfId="130" applyNumberFormat="1" applyFont="1" applyFill="1" applyBorder="1">
      <alignment/>
      <protection/>
    </xf>
    <xf numFmtId="0" fontId="51" fillId="0" borderId="0" xfId="130" applyFont="1" applyFill="1">
      <alignment/>
      <protection/>
    </xf>
    <xf numFmtId="0" fontId="53" fillId="0" borderId="24" xfId="0" applyFont="1" applyFill="1" applyBorder="1" applyAlignment="1">
      <alignment/>
    </xf>
    <xf numFmtId="0" fontId="52" fillId="0" borderId="25" xfId="130" applyFont="1" applyFill="1" applyBorder="1">
      <alignment/>
      <protection/>
    </xf>
    <xf numFmtId="169" fontId="54" fillId="0" borderId="26" xfId="130" applyNumberFormat="1" applyFont="1" applyFill="1" applyBorder="1">
      <alignment/>
      <protection/>
    </xf>
    <xf numFmtId="0" fontId="41" fillId="58" borderId="0" xfId="130" applyFont="1" applyFill="1" applyBorder="1">
      <alignment/>
      <protection/>
    </xf>
    <xf numFmtId="169" fontId="55" fillId="58" borderId="0" xfId="128" applyNumberFormat="1" applyFont="1" applyFill="1" applyAlignment="1">
      <alignment horizontal="left"/>
      <protection/>
    </xf>
    <xf numFmtId="169" fontId="55" fillId="58" borderId="0" xfId="0" applyNumberFormat="1" applyFont="1" applyFill="1" applyAlignment="1">
      <alignment horizontal="left"/>
    </xf>
    <xf numFmtId="0" fontId="55" fillId="58" borderId="0" xfId="130" applyFont="1" applyFill="1">
      <alignment/>
      <protection/>
    </xf>
    <xf numFmtId="0" fontId="50" fillId="57" borderId="0" xfId="131" applyFont="1" applyFill="1">
      <alignment/>
      <protection/>
    </xf>
    <xf numFmtId="0" fontId="56" fillId="58" borderId="0" xfId="131" applyFont="1" applyFill="1">
      <alignment/>
      <protection/>
    </xf>
    <xf numFmtId="0" fontId="46" fillId="58" borderId="0" xfId="130" applyFont="1" applyFill="1">
      <alignment/>
      <protection/>
    </xf>
    <xf numFmtId="0" fontId="6" fillId="0" borderId="18" xfId="153" applyFont="1" applyFill="1" applyBorder="1" applyAlignment="1">
      <alignment horizontal="center" vertical="center"/>
    </xf>
    <xf numFmtId="0" fontId="6" fillId="0" borderId="18" xfId="153" applyNumberFormat="1" applyFont="1" applyFill="1" applyBorder="1" applyAlignment="1">
      <alignment horizontal="center" vertical="center"/>
    </xf>
    <xf numFmtId="0" fontId="6" fillId="0" borderId="27" xfId="129" applyFont="1" applyFill="1" applyBorder="1" applyAlignment="1">
      <alignment vertical="center"/>
      <protection/>
    </xf>
    <xf numFmtId="169" fontId="6" fillId="0" borderId="18" xfId="153" applyNumberFormat="1" applyFont="1" applyFill="1" applyBorder="1" applyAlignment="1">
      <alignment vertical="center"/>
    </xf>
    <xf numFmtId="0" fontId="4" fillId="59" borderId="28" xfId="0" applyFont="1" applyFill="1" applyBorder="1" applyAlignment="1">
      <alignment vertical="center"/>
    </xf>
    <xf numFmtId="49" fontId="4" fillId="59" borderId="29" xfId="0" applyNumberFormat="1" applyFont="1" applyFill="1" applyBorder="1" applyAlignment="1">
      <alignment horizontal="center" vertical="center" wrapText="1"/>
    </xf>
    <xf numFmtId="169" fontId="4" fillId="59" borderId="29" xfId="0" applyNumberFormat="1" applyFont="1" applyFill="1" applyBorder="1" applyAlignment="1">
      <alignment horizontal="center" vertical="center" wrapText="1"/>
    </xf>
    <xf numFmtId="169" fontId="4" fillId="59" borderId="30" xfId="0" applyNumberFormat="1" applyFont="1" applyFill="1" applyBorder="1" applyAlignment="1">
      <alignment horizontal="center" vertical="center" wrapText="1"/>
    </xf>
    <xf numFmtId="169" fontId="3" fillId="0" borderId="31" xfId="129" applyNumberFormat="1" applyFont="1" applyFill="1" applyBorder="1" applyAlignment="1">
      <alignment horizontal="right" vertical="center"/>
      <protection/>
    </xf>
    <xf numFmtId="49" fontId="4" fillId="60" borderId="32" xfId="0" applyNumberFormat="1" applyFont="1" applyFill="1" applyBorder="1" applyAlignment="1" applyProtection="1">
      <alignment/>
      <protection locked="0"/>
    </xf>
    <xf numFmtId="0" fontId="6" fillId="60" borderId="33" xfId="0" applyFont="1" applyFill="1" applyBorder="1" applyAlignment="1">
      <alignment/>
    </xf>
    <xf numFmtId="169" fontId="57" fillId="60" borderId="34" xfId="0" applyNumberFormat="1" applyFont="1" applyFill="1" applyBorder="1" applyAlignment="1">
      <alignment/>
    </xf>
    <xf numFmtId="0" fontId="46" fillId="57" borderId="0" xfId="128" applyFont="1" applyFill="1" applyAlignment="1">
      <alignment horizontal="center" vertical="center"/>
      <protection/>
    </xf>
    <xf numFmtId="0" fontId="47" fillId="57" borderId="0" xfId="0" applyFont="1" applyFill="1" applyAlignment="1">
      <alignment horizontal="center" vertical="center" wrapText="1"/>
    </xf>
    <xf numFmtId="0" fontId="49" fillId="58" borderId="0" xfId="130" applyFont="1" applyFill="1" applyAlignment="1">
      <alignment horizontal="center" wrapText="1"/>
      <protection/>
    </xf>
    <xf numFmtId="0" fontId="50" fillId="61" borderId="24" xfId="130" applyFont="1" applyFill="1" applyBorder="1" applyAlignment="1">
      <alignment horizontal="left"/>
      <protection/>
    </xf>
    <xf numFmtId="0" fontId="50" fillId="61" borderId="35" xfId="130" applyFont="1" applyFill="1" applyBorder="1" applyAlignment="1">
      <alignment horizontal="left"/>
      <protection/>
    </xf>
    <xf numFmtId="0" fontId="50" fillId="61" borderId="26" xfId="130" applyFont="1" applyFill="1" applyBorder="1" applyAlignment="1">
      <alignment horizontal="left"/>
      <protection/>
    </xf>
    <xf numFmtId="0" fontId="42" fillId="58" borderId="24" xfId="130" applyFont="1" applyFill="1" applyBorder="1" applyAlignment="1">
      <alignment horizontal="left" wrapText="1"/>
      <protection/>
    </xf>
    <xf numFmtId="0" fontId="42" fillId="58" borderId="26" xfId="130" applyFont="1" applyFill="1" applyBorder="1" applyAlignment="1">
      <alignment horizontal="left" wrapText="1"/>
      <protection/>
    </xf>
  </cellXfs>
  <cellStyles count="162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 1" xfId="24"/>
    <cellStyle name="20 % – Zvýraznění 2" xfId="25"/>
    <cellStyle name="20 % – Zvýraznění 3" xfId="26"/>
    <cellStyle name="20 % – Zvýraznění 4" xfId="27"/>
    <cellStyle name="20 % – Zvýraznění 5" xfId="28"/>
    <cellStyle name="20 % – Zvýraznění 6" xfId="29"/>
    <cellStyle name="20 % – Zvýraznění1 2" xfId="30"/>
    <cellStyle name="20 % – Zvýraznění2 2" xfId="31"/>
    <cellStyle name="20 % – Zvýraznění3 2" xfId="32"/>
    <cellStyle name="20 % – Zvýraznění4 2" xfId="33"/>
    <cellStyle name="20 % – Zvýraznění5 2" xfId="34"/>
    <cellStyle name="20 % – Zvýraznění6 2" xfId="35"/>
    <cellStyle name="40 % – Zvýraznění 1" xfId="36"/>
    <cellStyle name="40 % – Zvýraznění 2" xfId="37"/>
    <cellStyle name="40 % – Zvýraznění 3" xfId="38"/>
    <cellStyle name="40 % – Zvýraznění 4" xfId="39"/>
    <cellStyle name="40 % – Zvýraznění 5" xfId="40"/>
    <cellStyle name="40 % – Zvýraznění 6" xfId="41"/>
    <cellStyle name="40 % – Zvýraznění1 2" xfId="42"/>
    <cellStyle name="40 % – Zvýraznění2 2" xfId="43"/>
    <cellStyle name="40 % – Zvýraznění3 2" xfId="44"/>
    <cellStyle name="40 % – Zvýraznění4 2" xfId="45"/>
    <cellStyle name="40 % – Zvýraznění5 2" xfId="46"/>
    <cellStyle name="40 % – Zvýraznění6 2" xfId="47"/>
    <cellStyle name="60 % – Zvýraznění 1" xfId="48"/>
    <cellStyle name="60 % – Zvýraznění 2" xfId="49"/>
    <cellStyle name="60 % – Zvýraznění 3" xfId="50"/>
    <cellStyle name="60 % – Zvýraznění 4" xfId="51"/>
    <cellStyle name="60 % – Zvýraznění 5" xfId="52"/>
    <cellStyle name="60 % – Zvýraznění 6" xfId="53"/>
    <cellStyle name="60 % – Zvýraznění1 2" xfId="54"/>
    <cellStyle name="60 % – Zvýraznění2 2" xfId="55"/>
    <cellStyle name="60 % – Zvýraznění3 2" xfId="56"/>
    <cellStyle name="60 % – Zvýraznění4 2" xfId="57"/>
    <cellStyle name="60 % – Zvýraznění5 2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50218_Pod Kapličkou EZS" xfId="128"/>
    <cellStyle name="normální_Hošek Motor verze 5" xfId="129"/>
    <cellStyle name="normální_Konečná nabídka_návrh ke smlouvě4" xfId="130"/>
    <cellStyle name="normální_Konečná nabídka_návrh ke smlouvě4 2" xfId="131"/>
    <cellStyle name="Followed Hyperlink" xfId="132"/>
    <cellStyle name="Poznámka" xfId="133"/>
    <cellStyle name="Poznámka 2" xfId="134"/>
    <cellStyle name="Poznámka 3" xfId="135"/>
    <cellStyle name="PrázdnýŘádek" xfId="136"/>
    <cellStyle name="procent 2" xfId="137"/>
    <cellStyle name="Percent" xfId="138"/>
    <cellStyle name="procenta 2" xfId="139"/>
    <cellStyle name="Propojená buňka" xfId="140"/>
    <cellStyle name="Propojená buňka 2" xfId="141"/>
    <cellStyle name="součet" xfId="142"/>
    <cellStyle name="Správně" xfId="143"/>
    <cellStyle name="Správně 2" xfId="144"/>
    <cellStyle name="Standard_aktuell" xfId="145"/>
    <cellStyle name="Styl 1" xfId="146"/>
    <cellStyle name="Style 1" xfId="147"/>
    <cellStyle name="Špatně" xfId="148"/>
    <cellStyle name="TableStyleLight1" xfId="149"/>
    <cellStyle name="Text upozornění" xfId="150"/>
    <cellStyle name="Text upozornění 2" xfId="151"/>
    <cellStyle name="TYP ŘÁDKU_4(sloupec C)" xfId="152"/>
    <cellStyle name="ÚroveňŘádku_1 2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  <cellStyle name="常规_Sheet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76200</xdr:rowOff>
    </xdr:from>
    <xdr:to>
      <xdr:col>2</xdr:col>
      <xdr:colOff>2800350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8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152400</xdr:rowOff>
    </xdr:from>
    <xdr:to>
      <xdr:col>2</xdr:col>
      <xdr:colOff>1962150</xdr:colOff>
      <xdr:row>4</xdr:row>
      <xdr:rowOff>114300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2800350</xdr:colOff>
      <xdr:row>0</xdr:row>
      <xdr:rowOff>95250</xdr:rowOff>
    </xdr:from>
    <xdr:to>
      <xdr:col>4</xdr:col>
      <xdr:colOff>419100</xdr:colOff>
      <xdr:row>5</xdr:row>
      <xdr:rowOff>161925</xdr:rowOff>
    </xdr:to>
    <xdr:sp fLocksText="0">
      <xdr:nvSpPr>
        <xdr:cNvPr id="8" name="LT"/>
        <xdr:cNvSpPr txBox="1">
          <a:spLocks noChangeArrowheads="1"/>
        </xdr:cNvSpPr>
      </xdr:nvSpPr>
      <xdr:spPr>
        <a:xfrm>
          <a:off x="4143375" y="95250"/>
          <a:ext cx="2409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1323975</xdr:colOff>
      <xdr:row>9</xdr:row>
      <xdr:rowOff>0</xdr:rowOff>
    </xdr:to>
    <xdr:pic>
      <xdr:nvPicPr>
        <xdr:cNvPr id="9" name="Obrázek 17" descr="ÚJOP 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23850"/>
          <a:ext cx="487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workbookViewId="0" topLeftCell="A1">
      <selection activeCell="C30" sqref="C30"/>
    </sheetView>
  </sheetViews>
  <sheetFormatPr defaultColWidth="9.00390625" defaultRowHeight="12.75"/>
  <cols>
    <col min="1" max="1" width="7.75390625" style="14" customWidth="1"/>
    <col min="2" max="2" width="9.875" style="14" customWidth="1"/>
    <col min="3" max="3" width="36.75390625" style="14" customWidth="1"/>
    <col min="4" max="4" width="26.125" style="14" customWidth="1"/>
    <col min="5" max="5" width="8.625" style="14" customWidth="1"/>
    <col min="6" max="16384" width="9.125" style="14" customWidth="1"/>
  </cols>
  <sheetData>
    <row r="1" spans="1:5" ht="12.75">
      <c r="A1" s="13"/>
      <c r="B1" s="13"/>
      <c r="C1" s="13"/>
      <c r="D1" s="13"/>
      <c r="E1" s="13"/>
    </row>
    <row r="2" spans="1:5" ht="12.75">
      <c r="A2" s="15"/>
      <c r="B2" s="16"/>
      <c r="C2" s="13"/>
      <c r="D2" s="15"/>
      <c r="E2" s="13"/>
    </row>
    <row r="3" spans="1:5" ht="12.75">
      <c r="A3" s="15"/>
      <c r="B3"/>
      <c r="C3" s="13"/>
      <c r="D3" s="17"/>
      <c r="E3" s="13"/>
    </row>
    <row r="4" spans="1:5" ht="12.75">
      <c r="A4" s="15"/>
      <c r="B4" s="16"/>
      <c r="C4" s="13"/>
      <c r="D4" s="15"/>
      <c r="E4" s="13"/>
    </row>
    <row r="5" spans="1:5" ht="12.75">
      <c r="A5" s="13"/>
      <c r="B5" s="15"/>
      <c r="C5" s="13"/>
      <c r="D5" s="13"/>
      <c r="E5" s="13"/>
    </row>
    <row r="6" spans="1:5" ht="12.75">
      <c r="A6" s="13"/>
      <c r="B6" s="18"/>
      <c r="C6" s="13"/>
      <c r="D6" s="13"/>
      <c r="E6" s="13"/>
    </row>
    <row r="7" spans="1:5" ht="12.75">
      <c r="A7" s="13"/>
      <c r="B7" s="19"/>
      <c r="C7" s="13"/>
      <c r="D7" s="13"/>
      <c r="E7" s="13"/>
    </row>
    <row r="8" spans="1:5" ht="12.75">
      <c r="A8" s="13"/>
      <c r="B8" s="13"/>
      <c r="C8" s="13"/>
      <c r="D8" s="13"/>
      <c r="E8" s="13"/>
    </row>
    <row r="9" spans="1:5" ht="12.75">
      <c r="A9" s="13"/>
      <c r="B9" s="20"/>
      <c r="C9" s="13"/>
      <c r="D9" s="13"/>
      <c r="E9" s="13"/>
    </row>
    <row r="10" spans="1:5" ht="19.5">
      <c r="A10" s="13"/>
      <c r="B10" s="21"/>
      <c r="C10" s="38" t="s">
        <v>10</v>
      </c>
      <c r="D10" s="13"/>
      <c r="E10" s="13"/>
    </row>
    <row r="11" spans="1:5" ht="19.5" customHeight="1">
      <c r="A11" s="13"/>
      <c r="B11" s="21"/>
      <c r="C11" s="22"/>
      <c r="D11" s="13"/>
      <c r="E11" s="13"/>
    </row>
    <row r="12" spans="1:5" ht="12.75">
      <c r="A12" s="23"/>
      <c r="B12" s="51"/>
      <c r="C12" s="52"/>
      <c r="D12" s="52"/>
      <c r="E12" s="13"/>
    </row>
    <row r="13" spans="1:5" ht="24" customHeight="1">
      <c r="A13" s="13"/>
      <c r="B13" s="51"/>
      <c r="C13" s="52"/>
      <c r="D13" s="52"/>
      <c r="E13" s="13"/>
    </row>
    <row r="14" s="13" customFormat="1" ht="21.75" customHeight="1"/>
    <row r="15" spans="1:5" s="13" customFormat="1" ht="15.75" thickBot="1">
      <c r="A15" s="24"/>
      <c r="B15" s="53"/>
      <c r="C15" s="53"/>
      <c r="D15" s="53"/>
      <c r="E15" s="24"/>
    </row>
    <row r="16" spans="1:5" s="25" customFormat="1" ht="18.75" customHeight="1" thickBot="1">
      <c r="A16" s="13"/>
      <c r="B16" s="54"/>
      <c r="C16" s="55"/>
      <c r="D16" s="56"/>
      <c r="E16" s="13"/>
    </row>
    <row r="17" spans="1:5" s="13" customFormat="1" ht="16.5" thickBot="1">
      <c r="A17" s="26"/>
      <c r="B17" s="57"/>
      <c r="C17" s="58"/>
      <c r="D17" s="27">
        <f>Položky!F12</f>
        <v>0</v>
      </c>
      <c r="E17" s="26"/>
    </row>
    <row r="18" spans="1:5" s="28" customFormat="1" ht="19.5" thickBot="1">
      <c r="A18" s="24"/>
      <c r="B18" s="29" t="s">
        <v>5</v>
      </c>
      <c r="C18" s="30"/>
      <c r="D18" s="31">
        <f>SUM(D17:D17)</f>
        <v>0</v>
      </c>
      <c r="E18" s="24"/>
    </row>
    <row r="19" spans="1:5" s="25" customFormat="1" ht="19.5" thickBot="1">
      <c r="A19" s="24"/>
      <c r="B19" s="29" t="s">
        <v>6</v>
      </c>
      <c r="C19" s="30"/>
      <c r="D19" s="31">
        <f>D18*0.21</f>
        <v>0</v>
      </c>
      <c r="E19" s="24"/>
    </row>
    <row r="20" spans="1:5" s="25" customFormat="1" ht="19.5" thickBot="1">
      <c r="A20" s="24"/>
      <c r="B20" s="29" t="s">
        <v>7</v>
      </c>
      <c r="C20" s="30"/>
      <c r="D20" s="31">
        <f>SUM(D18:D19)</f>
        <v>0</v>
      </c>
      <c r="E20" s="24"/>
    </row>
    <row r="21" spans="1:5" s="25" customFormat="1" ht="15">
      <c r="A21" s="13"/>
      <c r="B21" s="13"/>
      <c r="C21" s="13"/>
      <c r="D21" s="32"/>
      <c r="E21" s="13"/>
    </row>
    <row r="22" spans="1:5" ht="16.5" customHeight="1">
      <c r="A22" s="13"/>
      <c r="B22" s="33"/>
      <c r="C22" s="13"/>
      <c r="D22" s="32"/>
      <c r="E22" s="13"/>
    </row>
    <row r="23" spans="1:5" ht="12.75">
      <c r="A23" s="13"/>
      <c r="B23" s="13"/>
      <c r="C23" s="32"/>
      <c r="D23" s="32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/>
      <c r="B25" s="13"/>
      <c r="C25" s="13"/>
      <c r="D25" s="13"/>
      <c r="E25" s="13"/>
    </row>
    <row r="26" spans="1:5" ht="12.75">
      <c r="A26" s="13"/>
      <c r="B26" s="13"/>
      <c r="C26" s="13"/>
      <c r="D26" s="13"/>
      <c r="E26" s="13"/>
    </row>
    <row r="27" spans="1:5" ht="12.75">
      <c r="A27" s="13"/>
      <c r="B27" s="13"/>
      <c r="C27" s="13"/>
      <c r="D27" s="13"/>
      <c r="E27" s="13"/>
    </row>
    <row r="28" spans="1:5" ht="12.75">
      <c r="A28" s="13"/>
      <c r="B28" s="13"/>
      <c r="C28" s="13"/>
      <c r="D28" s="13"/>
      <c r="E28" s="13"/>
    </row>
    <row r="29" spans="1:5" ht="12.75">
      <c r="A29" s="13"/>
      <c r="B29" s="13"/>
      <c r="C29" s="13"/>
      <c r="D29" s="13"/>
      <c r="E29" s="13"/>
    </row>
    <row r="30" spans="1:5" ht="12.75">
      <c r="A30" s="13"/>
      <c r="B30" s="34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35"/>
      <c r="C32" s="13"/>
      <c r="D32" s="35"/>
      <c r="E32" s="13"/>
    </row>
    <row r="33" spans="1:5" ht="15">
      <c r="A33" s="13"/>
      <c r="B33" s="36"/>
      <c r="C33" s="36"/>
      <c r="D33" s="36"/>
      <c r="E33" s="13"/>
    </row>
    <row r="34" spans="1:5" ht="12.75">
      <c r="A34" s="13"/>
      <c r="B34" s="37"/>
      <c r="C34" s="37"/>
      <c r="D34" s="37"/>
      <c r="E34" s="13"/>
    </row>
    <row r="35" spans="2:4" ht="12.75">
      <c r="B35" s="37"/>
      <c r="C35" s="37"/>
      <c r="D35" s="37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</sheetData>
  <sheetProtection/>
  <mergeCells count="5">
    <mergeCell ref="B12:B13"/>
    <mergeCell ref="C12:D13"/>
    <mergeCell ref="B15:D15"/>
    <mergeCell ref="B16:D16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tabSelected="1" zoomScale="115" zoomScaleNormal="115" zoomScalePageLayoutView="0" workbookViewId="0" topLeftCell="A1">
      <selection activeCell="D24" sqref="D24"/>
    </sheetView>
  </sheetViews>
  <sheetFormatPr defaultColWidth="9.00390625" defaultRowHeight="12.75" outlineLevelRow="1"/>
  <cols>
    <col min="1" max="1" width="25.875" style="2" customWidth="1"/>
    <col min="2" max="2" width="12.625" style="3" customWidth="1"/>
    <col min="3" max="3" width="8.375" style="2" customWidth="1"/>
    <col min="4" max="4" width="8.625" style="2" bestFit="1" customWidth="1"/>
    <col min="5" max="5" width="10.375" style="4" customWidth="1"/>
    <col min="6" max="6" width="12.875" style="4" customWidth="1"/>
    <col min="7" max="16384" width="9.125" style="2" customWidth="1"/>
  </cols>
  <sheetData>
    <row r="1" spans="1:2" s="1" customFormat="1" ht="18.75">
      <c r="A1" s="5"/>
      <c r="B1" s="6"/>
    </row>
    <row r="2" s="7" customFormat="1" ht="12.75" thickBot="1">
      <c r="B2" s="8"/>
    </row>
    <row r="3" spans="1:6" s="12" customFormat="1" ht="25.5" collapsed="1">
      <c r="A3" s="43" t="s">
        <v>3</v>
      </c>
      <c r="B3" s="44" t="s">
        <v>4</v>
      </c>
      <c r="C3" s="44" t="s">
        <v>0</v>
      </c>
      <c r="D3" s="44" t="s">
        <v>1</v>
      </c>
      <c r="E3" s="45" t="s">
        <v>9</v>
      </c>
      <c r="F3" s="46" t="s">
        <v>8</v>
      </c>
    </row>
    <row r="4" spans="1:6" s="10" customFormat="1" ht="12.75" outlineLevel="1">
      <c r="A4" s="41" t="s">
        <v>11</v>
      </c>
      <c r="B4" s="39"/>
      <c r="C4" s="39" t="s">
        <v>2</v>
      </c>
      <c r="D4" s="40">
        <v>3</v>
      </c>
      <c r="E4" s="42"/>
      <c r="F4" s="47">
        <f>D4*E4</f>
        <v>0</v>
      </c>
    </row>
    <row r="5" spans="1:6" s="10" customFormat="1" ht="12.75" outlineLevel="1">
      <c r="A5" s="41" t="s">
        <v>12</v>
      </c>
      <c r="B5" s="39"/>
      <c r="C5" s="39" t="s">
        <v>2</v>
      </c>
      <c r="D5" s="40">
        <v>3</v>
      </c>
      <c r="E5" s="42"/>
      <c r="F5" s="47">
        <f>D5*E5</f>
        <v>0</v>
      </c>
    </row>
    <row r="6" spans="1:6" s="10" customFormat="1" ht="12.75" outlineLevel="1">
      <c r="A6" s="41" t="s">
        <v>13</v>
      </c>
      <c r="B6" s="39"/>
      <c r="C6" s="39" t="s">
        <v>14</v>
      </c>
      <c r="D6" s="40">
        <v>3</v>
      </c>
      <c r="E6" s="42"/>
      <c r="F6" s="47">
        <f>D6*E6</f>
        <v>0</v>
      </c>
    </row>
    <row r="7" spans="1:6" s="10" customFormat="1" ht="12.75" outlineLevel="1">
      <c r="A7" s="41" t="s">
        <v>15</v>
      </c>
      <c r="B7" s="39"/>
      <c r="C7" s="39" t="s">
        <v>14</v>
      </c>
      <c r="D7" s="40">
        <v>3</v>
      </c>
      <c r="E7" s="42"/>
      <c r="F7" s="47">
        <f>D7*E7</f>
        <v>0</v>
      </c>
    </row>
    <row r="8" spans="1:6" s="10" customFormat="1" ht="12.75" outlineLevel="1">
      <c r="A8" s="41" t="s">
        <v>16</v>
      </c>
      <c r="B8" s="39"/>
      <c r="C8" s="39" t="s">
        <v>14</v>
      </c>
      <c r="D8" s="40">
        <v>3</v>
      </c>
      <c r="E8" s="42"/>
      <c r="F8" s="47">
        <f>D8*E8</f>
        <v>0</v>
      </c>
    </row>
    <row r="9" spans="1:6" s="10" customFormat="1" ht="12.75" outlineLevel="1">
      <c r="A9" s="41" t="s">
        <v>17</v>
      </c>
      <c r="B9" s="39"/>
      <c r="C9" s="39" t="s">
        <v>14</v>
      </c>
      <c r="D9" s="40">
        <v>3</v>
      </c>
      <c r="E9" s="42"/>
      <c r="F9" s="47">
        <f>D9*E9</f>
        <v>0</v>
      </c>
    </row>
    <row r="10" spans="1:6" s="10" customFormat="1" ht="12.75" outlineLevel="1">
      <c r="A10" s="41" t="s">
        <v>18</v>
      </c>
      <c r="B10" s="39"/>
      <c r="C10" s="39" t="s">
        <v>14</v>
      </c>
      <c r="D10" s="40">
        <v>3</v>
      </c>
      <c r="E10" s="42"/>
      <c r="F10" s="47">
        <f>D10*E10</f>
        <v>0</v>
      </c>
    </row>
    <row r="11" spans="1:6" s="10" customFormat="1" ht="12.75" outlineLevel="1">
      <c r="A11" s="41" t="s">
        <v>19</v>
      </c>
      <c r="B11" s="39"/>
      <c r="C11" s="39" t="s">
        <v>2</v>
      </c>
      <c r="D11" s="40">
        <v>1</v>
      </c>
      <c r="E11" s="42"/>
      <c r="F11" s="47">
        <f>D11*E11</f>
        <v>0</v>
      </c>
    </row>
    <row r="12" spans="1:6" s="9" customFormat="1" ht="24.75" customHeight="1" thickBot="1">
      <c r="A12" s="48" t="s">
        <v>8</v>
      </c>
      <c r="B12" s="49"/>
      <c r="C12" s="49"/>
      <c r="D12" s="49"/>
      <c r="E12" s="49"/>
      <c r="F12" s="50">
        <f>SUM(F4:F11)</f>
        <v>0</v>
      </c>
    </row>
    <row r="14" ht="12">
      <c r="A14" s="11"/>
    </row>
    <row r="15" ht="12.75">
      <c r="E15"/>
    </row>
    <row r="16" ht="12.75">
      <c r="B16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2022-08-09T12:23:46Z</dcterms:modified>
  <cp:category/>
  <cp:version/>
  <cp:contentType/>
  <cp:contentStatus/>
</cp:coreProperties>
</file>