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D:\FIRMA\AKCE\M3M\05_2021 - REKONSTRUKCE A DOSTAVBA BUDOV FF UK - FINAL\SOUPIS PRACÍ - KOMPLET\SOUPIS PRACÍ - STAVBA\Přílohy - soupis prací - profese\"/>
    </mc:Choice>
  </mc:AlternateContent>
  <xr:revisionPtr revIDLastSave="0" documentId="8_{8D0BB32F-2D7E-49A0-9440-A6B68B9BA207}" xr6:coauthVersionLast="47" xr6:coauthVersionMax="47" xr10:uidLastSave="{00000000-0000-0000-0000-000000000000}"/>
  <bookViews>
    <workbookView xWindow="-120" yWindow="-120" windowWidth="29040" windowHeight="17640" xr2:uid="{00000000-000D-0000-FFFF-FFFF00000000}"/>
  </bookViews>
  <sheets>
    <sheet name="Seznam " sheetId="1" r:id="rId1"/>
    <sheet name="List1" sheetId="2" r:id="rId2"/>
  </sheets>
  <definedNames>
    <definedName name="_xlnm.Print_Area" localSheetId="0">'Seznam '!$A$1:$R$70</definedName>
  </definedNames>
  <calcPr calcId="181029"/>
</workbook>
</file>

<file path=xl/calcChain.xml><?xml version="1.0" encoding="utf-8"?>
<calcChain xmlns="http://schemas.openxmlformats.org/spreadsheetml/2006/main">
  <c r="R64" i="1" l="1"/>
  <c r="R65" i="1"/>
  <c r="R66" i="1"/>
  <c r="R67" i="1"/>
  <c r="R63" i="1"/>
  <c r="R51" i="1"/>
  <c r="R52" i="1"/>
  <c r="R53" i="1"/>
  <c r="R54" i="1"/>
  <c r="R55" i="1"/>
  <c r="R56" i="1"/>
  <c r="R57" i="1"/>
  <c r="R58" i="1"/>
  <c r="R59" i="1"/>
  <c r="R60" i="1"/>
  <c r="R61" i="1"/>
  <c r="R50" i="1"/>
  <c r="R32" i="1"/>
  <c r="R33" i="1"/>
  <c r="R34" i="1"/>
  <c r="R35" i="1"/>
  <c r="R36" i="1"/>
  <c r="R37" i="1"/>
  <c r="R38" i="1"/>
  <c r="R39" i="1"/>
  <c r="R40" i="1"/>
  <c r="R41" i="1"/>
  <c r="R42" i="1"/>
  <c r="R43" i="1"/>
  <c r="R44" i="1"/>
  <c r="R45" i="1"/>
  <c r="R46" i="1"/>
  <c r="R47" i="1"/>
  <c r="R48" i="1"/>
  <c r="R31" i="1"/>
  <c r="R24" i="1"/>
  <c r="R25" i="1"/>
  <c r="R26" i="1"/>
  <c r="R27" i="1"/>
  <c r="R28" i="1"/>
  <c r="R29" i="1"/>
  <c r="R23" i="1"/>
  <c r="R17" i="1"/>
  <c r="R18" i="1"/>
  <c r="R19" i="1"/>
  <c r="R20" i="1"/>
  <c r="R21" i="1"/>
  <c r="R16" i="1"/>
  <c r="R14" i="1"/>
  <c r="R70" i="1" l="1"/>
</calcChain>
</file>

<file path=xl/sharedStrings.xml><?xml version="1.0" encoding="utf-8"?>
<sst xmlns="http://schemas.openxmlformats.org/spreadsheetml/2006/main" count="201" uniqueCount="159">
  <si>
    <t>SEZNAM STROJŮ A ZAŘÍZENÍ GASTRO TECHNOLOGIE</t>
  </si>
  <si>
    <t xml:space="preserve">příloha : </t>
  </si>
  <si>
    <t>přízemí</t>
  </si>
  <si>
    <t>Číslo pol.</t>
  </si>
  <si>
    <t>Název - popis</t>
  </si>
  <si>
    <t>Rozměr         (mm)</t>
  </si>
  <si>
    <t>poznámka</t>
  </si>
  <si>
    <t>Počet kusů</t>
  </si>
  <si>
    <t>napojení</t>
  </si>
  <si>
    <t>Energie</t>
  </si>
  <si>
    <t>zt</t>
  </si>
  <si>
    <t>cena</t>
  </si>
  <si>
    <t>cena celkem</t>
  </si>
  <si>
    <t>ele</t>
  </si>
  <si>
    <t>Zemní plyn</t>
  </si>
  <si>
    <t>napětí</t>
  </si>
  <si>
    <t>příkon/ks</t>
  </si>
  <si>
    <t>příkon</t>
  </si>
  <si>
    <t>příkon celkem</t>
  </si>
  <si>
    <t>připojení</t>
  </si>
  <si>
    <t>příkon kW</t>
  </si>
  <si>
    <t>teplá</t>
  </si>
  <si>
    <t>studená</t>
  </si>
  <si>
    <t>odpad</t>
  </si>
  <si>
    <t>ks</t>
  </si>
  <si>
    <t>Projektant upozornuje ,že /v souladu s ustanovením 44 odst.9 zákona č. 137/2006sb/ v případě,kdy zadávací dokumentace obsahuje pořadavky nebo odkazy na obchodní firmy,názvy nebo jména a příjmení, specifická označení zboží a služeb,které platí pro určitou osobu,popřípadě její organizační složku,odkazy na patenty a vynálezy,užité vzory,průmyslové vzory,ochranné známky nebo označení původu,umožnuje zadavatel budoucímu zhotoviteli,pokud by to vedlo ke zvýhodnění nebo vyloučení určitých dodavatelů nebo určitých výrobků,použití jiných ,kvalitativně a technicky obdobných řešení. V této dokumentaci uvedené označení dodávek a materialů tak slouží pouze k určení nejnížších standardů a kvality díla. Uchazeč múže navrhnout ekvivalentní dodávky a materialy, avšak s minimálně stejnými technickými parametry,výkony a kvalitou. Veškeré  výrobky podléhají schválení autoru  řešení.</t>
  </si>
  <si>
    <t>1. np</t>
  </si>
  <si>
    <t>odpadky</t>
  </si>
  <si>
    <t>1, 1</t>
  </si>
  <si>
    <t>chladnička,nádoba s víkem s jednozázovou vložkou z PVC</t>
  </si>
  <si>
    <t>600x60x1200</t>
  </si>
  <si>
    <t>sklad nápojů</t>
  </si>
  <si>
    <t>2, 1</t>
  </si>
  <si>
    <t>hnací plyn</t>
  </si>
  <si>
    <t>dodá pivovar</t>
  </si>
  <si>
    <t>2, 2</t>
  </si>
  <si>
    <t>přepravky s nápoji</t>
  </si>
  <si>
    <t>dodá  dodavatel</t>
  </si>
  <si>
    <t>2, 3</t>
  </si>
  <si>
    <t>keg sudy</t>
  </si>
  <si>
    <t>lednice</t>
  </si>
  <si>
    <t>600x600x1850</t>
  </si>
  <si>
    <t>mrazák</t>
  </si>
  <si>
    <t>2, 4</t>
  </si>
  <si>
    <t>gula v kanálku krytá vyjímatelnou rohoží -nerez</t>
  </si>
  <si>
    <t>300x300x000</t>
  </si>
  <si>
    <t>dodá zt</t>
  </si>
  <si>
    <t>gula</t>
  </si>
  <si>
    <t>mytí stolní nádobí</t>
  </si>
  <si>
    <t>3, 1</t>
  </si>
  <si>
    <t>myčka nádobí a skla,změkčovačTechnická specifikace: zavážecí výška 425 mm pro mytí vysokých sklenic, 35% úspora provozních nákladů-spotřeba 2,0 l/koš, filtrační systém Genius X2 , kontrola polohy síta PROOF, oplachové čerpadlo ACCURINSE -konstatní teplota a tlak vody, VISIOTRONIC-inteligentní ovládání 1 tlačítkem, aktivace displeje pohybovým senzorem, zobrazení stavu a času zbývajícího do konce programu, textová hlášení na displeji, hygienický program INTENSIVE na čištění myčky, inteligentní kontrola mycího roztoku, speciální oplach AQUA PLUS větším množstvím vody, mycí systém ROTOR nezávisle na sobě se otáčející mycí a oplachová ramena umožňují i mytí talířů, upevnění ramen CLIP IN - bez nářadí, jednou rukou, širokoúhlé mycí trysky FAN, topná tělesa ECOTHERM konstatní teplota mytí 62°C, hlášení stavu chemie i v externích nádobách, snadné čištění - mycí tank z jednoho kusu, mycí komora, síta i opláštění z nerezové oceli, kompletní dodávka-připraveno k instalaci, možnost změny 230V/400V na místě, USB rozhraní, automatická dokumentace provozních dat a zobrazení na displeji, dvoukošový systém - mytí dvou košů nad sebou současně - vodící lišty viz příslušenství
Technické provedení: programy: 90/180/360+spec. programy, koš rozměry: 500x500 (500x530 GN) mm  EN 600x400mm, výkon: 40 košů, 720 tal.,2160 sklenic  (vstupní voda do 60°C), výška nádobí max 425 mm, spotřeba vody/koš: 2,0 litru, jištění 3x16A, bojler 6,2 kW; objem tanku 10,6 l, ohřev 0,8 kW, dveře se šetrným zavíráním, v obsahu dodávky: kabel 400V, zpětný ventil, přív. a odpadní hadice, odpadní čerpadlo, dávkovače chemie, oplachové čerpadlo, 1 koš na talíře P-18-12, 1 vložka na plechy 324660</t>
  </si>
  <si>
    <t>600x600x850</t>
  </si>
  <si>
    <t>1/2"</t>
  </si>
  <si>
    <t>3, 2</t>
  </si>
  <si>
    <t>stůl s dřezem</t>
  </si>
  <si>
    <t>500x500x300</t>
  </si>
  <si>
    <t>3, 3</t>
  </si>
  <si>
    <t>stojánková baterie s tlakovou sprchou</t>
  </si>
  <si>
    <t>3, 4</t>
  </si>
  <si>
    <t>regál čisté nádobí</t>
  </si>
  <si>
    <t>1500x50x1800</t>
  </si>
  <si>
    <t>3, 5</t>
  </si>
  <si>
    <t>stůl na použité nádobí</t>
  </si>
  <si>
    <t>1250x700x900</t>
  </si>
  <si>
    <t>nástěnná police</t>
  </si>
  <si>
    <t>600x300x40</t>
  </si>
  <si>
    <t>přípravna</t>
  </si>
  <si>
    <t>4, 1</t>
  </si>
  <si>
    <t>chladící stůl s dřezem</t>
  </si>
  <si>
    <t>1830x700x900</t>
  </si>
  <si>
    <t>4, 2</t>
  </si>
  <si>
    <t>provozní dřez vestavěný do pol.4,5</t>
  </si>
  <si>
    <t>4, 3</t>
  </si>
  <si>
    <t>4, 4</t>
  </si>
  <si>
    <t>4, 5</t>
  </si>
  <si>
    <t>odkládací stůl nerez s dřezem</t>
  </si>
  <si>
    <t>4, 6</t>
  </si>
  <si>
    <t>potravinářská skříň posuvné dveře</t>
  </si>
  <si>
    <t>1300x500x1800</t>
  </si>
  <si>
    <t>4, 7</t>
  </si>
  <si>
    <t>odkládací stůl s dřezem</t>
  </si>
  <si>
    <t>450x350x900</t>
  </si>
  <si>
    <t>4, 8</t>
  </si>
  <si>
    <t>1200x250x40</t>
  </si>
  <si>
    <t>pracovní stůl nerez  s výřezem</t>
  </si>
  <si>
    <t>1500x800x900</t>
  </si>
  <si>
    <t>4,1o</t>
  </si>
  <si>
    <t>4,1 1</t>
  </si>
  <si>
    <t>konvektomat 6xGN 1/1 Konvektomat s dvěma koncepty ovládání - automatickým i ručním - vhodný pro většinu tepelných úprav používaných v profesionální kuchyni.
Ruční ovládání se základními možnostmi úprav: pára, horký vzduch, kombinace a regenerace „Perfection“. 
Automatické ovládání AutoChef s 10 kategoriemi tepelné úpravy od masa až po „Perfection“ – regeneraci s nastavením klima.
Volitelné použití médií horký vzduch, netlaková čerstvá pára, jednotlivě, postupně za sebou nebo v kombinaci páry a horkého vzduchu.
Funkce: 
AutoChef – automatické vaření – do paměti autoChef máte možnost uložit až 350 předvolených tepelných úprav, manuální provoz s dvanácti režimy: šetrná pára, pára, rychlá pára, horký vzduch, kombinace, „Perfection“ (regenerace), nízkoteplotní vaření, delta T, Sous-vide, zapaření, pečení a ostatní, 
StepMatic® - Úprava v krocích: Kombinace až dvaceti kroků libovolně kombinovatelných, 
Time2Serve: nastavení času dokončení vaření, 
RackControl: vícenásobný časovač pro současně připravované pokrmy, 
Ready2Cook: předehřání, zchlazení a příprava ideálního klimatu ve varné komoře, 
ClimaSelect Plus: kontrola klimatu ve varné komoře, PerfectHold: zajištění kvality pokrmu až po servírování, vícebodová sonda teploty jádra, 
SES: bezpečnostní systém odsátí páry, PHIeco s DynaSteam2: dynamický systém výroby páry, pětirychlostní ventilátor s možností zpětného chodu, taktování ventilátoru, 
BarCode: scanner čárových kódů pro automatické vyvolání programu, plnohodnotná funkce profesionální pece, 
EcoMode: snižuje automaticky teploty varné komory, pokud není využita, základní manuální čistící program s navigací obsluhy, integrovaná automatická hadicová sprcha, základní verze HACCP, možnost naprogramování ochrany programů proti přepsání nebo vymazání, 
dveře varného prostoru s trojitým zasklením a zadním odvětráváním, zabudovaný systém odlučování tuku, snadno vyjímatelné a vyměnitelné těsnění dveří, ovládání kliky dveří jednou ruku, bezdotykový koncový spínač dveří, polohování dveří s aretací a s koncovým dorazem, nástrčné těsnění dveří, napojení pro optimalizaci spotřeby energie, odložení funkce startu, zabudovaný systém odlučování tuku, halogenové osvětlení varné komory, audio signál pro ukončení varného procesu, nastavitelný zvuk, servisní diagnostický program, pevné napojení na odpad dle DVGW možné, závěsy pro FlexiRack a pro GN 1/1 příčné vsuny
Charakteristika: 
MagicPilot – revoluční ovládání, velmi odolný „true-colour“ displej. Ovládá se tak snadno jako smartphone nebo tablet, na displej je pohodlně vidět ze všech stran, má rozlišení 800x480 pixelů, 16 miliónů barev, odolné LED podsvícení.ChefsHelp – informace pro uživatele, užitečný pomocník, návodné instrukce pro obsluhu při použití varných procesů. Volitelně se zvukovým signálem. Velký přehledný displej.VideoAssist - návod k obsluze jako videoklip. Je Vám k dispozici 365 dnů v roce. CombiDoctor – autodiagnostický systém, prostřednictvím jediného dotyku zjistíte, co se děje s přístrojem (např. funkce klima nebo mytí). Výsledek je zobrazen na displeji.GreenInside – ukazatel spotřeby vody a energie, přesné vyčíslení spotřeby energie a vody po každé tepelné úpravě.QualityControl - konvektomat FlexiCombi sám rozezná vložené množství a automaticky přizpůsobí varné programy AutoChef – bez použití sondy teploty jádra. Záruka konstantní kvality nezávislé na množství připravovaného  pokrmu, FamilyMix - režim FamilyMix Vám napoví, které pokrmy můžete připravovat dohromady. Optimální využití varné komory.EasyLoad - Příčný systém vsunů jako standard pro bezpečnou a snadnou manipulaci. Prostor mezi vsuny: 67mm.FlexiRack® - kapacitní koncept 1/1 GN – příčný nebo podélný vsun nebo FlexiRack speciální rozměr pro nárůst kapacity o více jako 50% při smažení a pečení.WaveClean® - automatický čistící systém, bezpečně – čistící prostředek je uzavřen v kartuši ochranným voskem, jednoduše – nasadit kartuši, spustit, ekonomicky – maximální spotřeby vody cca 35l</t>
  </si>
  <si>
    <t>550x815x708</t>
  </si>
  <si>
    <t>4,1 2</t>
  </si>
  <si>
    <t>zákryt vzt</t>
  </si>
  <si>
    <t>dodá vzt</t>
  </si>
  <si>
    <t>4.1 3</t>
  </si>
  <si>
    <t>Multifunkční varný aparát 2x 25 l El. multifunkční pánev - stolní provedení 
Užitná kapacita: 2x 25 litrů 
Varná plocha: 2x 19 dm2 
Rozsah teplot: 30 - 250°C
Varná média: režim VarioCooking Control® se sedmi procesní skupiny: maso, ryby, zelenina a přílohy, pokrmy z vajec, polévky a omáčky, mléčné a sladké pokrmy, Finishing® a servis; manuální režim se třemi provozními režimy: pečení masa, vaření, fritování; programovací režim; rozsah teploty: 30 – 250 °C.
Doplňkové funkce: snímání teploty jádra se šesti měřicími body; současné vaření se dvěma různými varnými médii; automatické zdvihání a spouštění AutoLift™ (koše k vaření těstovin a fritování); obrazovka A la carte k ideálnímu vaření, pečení a fritování jednotlivých porcí; datová paměť HACCP a export přes rozhraní USB; 
350 pozic v paměti pro individuální procesyVýbava: integrovaná ruční sprcha s automatickým zatahováním, integrovaná funkce uzavření vody a plynulé dávkování proudu; sonda teploty jádra se šesti měřicími body; vyprazdňování varné, resp. mycí vody přímo nádobou; automatické plnicí zařízení VarioDose™ pracující s přesností na litr; TFT displej dotyková obrazovka s jasnou symbolikou obsluhy; integrované tlačítko zapnutí/vypnutí; doplňkové funkce lze volit stiskem tlačítka; ukazatel s vysvětlujícími texty; volitelná řeč pro systémové informace; centrální nastavovací kolečko a snadno čistitelná tlačítka; indikátor provozu a výstrah, např. horký olej při fritování; digitální indikátory teploty; zobrazení požadovaných a skutečných hodnot; digitální spínací hodiny 0 -24hod.s trvalým nastavením; bezpečnostní termostat; patentovaný topný systém VarioBoost™; rozhraní USB
Připojení a instalace, zkušební značky: CE; elektrická bezpečnost: SEMKO Intertek; bezpečnost obsluhy: GS; ochrana pitné vody: SVGW; povoleno pevné připojení ke kanalizaci – oddělovací trasa je součástí přístroje; ochrana proti průniku vody IPX5; schváleno pro provoz bez dozoru dle předpisů VDE; možnost připojení k zařízení Sicotronic (další zařízení k optimalizaci spotřeby energie na dotázání)</t>
  </si>
  <si>
    <t>1102x800x300</t>
  </si>
  <si>
    <t>4, 14</t>
  </si>
  <si>
    <t>chlazená podestavba</t>
  </si>
  <si>
    <t>1102x800x600</t>
  </si>
  <si>
    <t>4, 15</t>
  </si>
  <si>
    <t>indukční varná deska</t>
  </si>
  <si>
    <t>600x700x300</t>
  </si>
  <si>
    <t>4, 16</t>
  </si>
  <si>
    <t>podstava pod indukci s agregátem pol 4.14</t>
  </si>
  <si>
    <t>800x700x600</t>
  </si>
  <si>
    <t>4, 17</t>
  </si>
  <si>
    <t>rohový stůl</t>
  </si>
  <si>
    <t>700x700x900</t>
  </si>
  <si>
    <t>4, 18</t>
  </si>
  <si>
    <t>bar</t>
  </si>
  <si>
    <t>5, 1</t>
  </si>
  <si>
    <t>dřez mytí ruce</t>
  </si>
  <si>
    <t>5,  2</t>
  </si>
  <si>
    <t>dřez provozní</t>
  </si>
  <si>
    <t>5, 3</t>
  </si>
  <si>
    <t>neutrální díl s košem</t>
  </si>
  <si>
    <t>5, 4</t>
  </si>
  <si>
    <t>výrobník ledu</t>
  </si>
  <si>
    <t>5, 5</t>
  </si>
  <si>
    <t>kávovar</t>
  </si>
  <si>
    <t>dodá káva</t>
  </si>
  <si>
    <t>5, 6</t>
  </si>
  <si>
    <t>neutrální díl pod kávovar</t>
  </si>
  <si>
    <t>5, 7</t>
  </si>
  <si>
    <t>výčep nealko ,pivo</t>
  </si>
  <si>
    <t>5, 8</t>
  </si>
  <si>
    <t>2x zásobník polévek vložený</t>
  </si>
  <si>
    <t>5, 9</t>
  </si>
  <si>
    <t>chladící stůl s vitrinou a chlazenými zásuvkami</t>
  </si>
  <si>
    <t>5 ,10</t>
  </si>
  <si>
    <t xml:space="preserve">chladící stůl s vitrinou </t>
  </si>
  <si>
    <t>5, 11</t>
  </si>
  <si>
    <t>nerezová sestava pultu,horní desky,a soklu</t>
  </si>
  <si>
    <t>5, 12</t>
  </si>
  <si>
    <t>nerezový stolek pojízdný</t>
  </si>
  <si>
    <t>catering 5. patro</t>
  </si>
  <si>
    <t xml:space="preserve">chladící skříň </t>
  </si>
  <si>
    <t>600x600x1890</t>
  </si>
  <si>
    <t>stůl s dřezem 500x500x300, stojánková baterie s tlakovou sprchou</t>
  </si>
  <si>
    <t>myčka nádobí a skla ycí cykly 75 / 120 sec, kapacita nádrže 8 litrů,
koš o velikosti 400x400 mm, vstupní výška 315 mm,
mycí a oplachová ramena se systémem Clip-In pro snadné odejmutí jednu rukou bez použití nářadí
filtrační systém GENIUS-X² s funkčí předmytí pro snížení spotřeby mycího prostředku až o 35%
mycí stroj včetně integrované reverzní osmózy s celkovou výškou 820 mm v podstolovém provedení
zajištění deminerazilované vody v nepřetržitém provozu s nejvyššími nároky na výsledky mytí
zabraňuje znečištění sklenic od soli a vodního kamene - bez nutnosti ručního leštění sklenic a příborů
ochrana mycího stroje před usazováním vodního kamene
optimalizace účinností mycího prostředku
hygienický program pro odstranění uhličitanu vápenatého a dalších usazenin z mycí komory
intenzivní program cyklus oplachu designového skla se zvýšeným množstvím čerstvé vody
funkce studeného oplachu pro možnost přepnutí z horké na studenou vodu pro chladnější sklo bez ztráty času
USB rozhraní pohodlné stahování provozních dat v podobě protokolu přes USB
ovládání VISIOTRONIC-TOUCH, barevná dotyková obrazovka se zobrazením textu a grafiky s ovládáním jedním tlačítkem a indikací zbývající doby cyklu
součástí 1x koš na sklo 3710450-84: 400x400 mm</t>
  </si>
  <si>
    <t>1400x300x40</t>
  </si>
  <si>
    <t>pracovní stůl vynešený na konsolích</t>
  </si>
  <si>
    <t>1400x700x900</t>
  </si>
  <si>
    <t>chladící box sendvičová konstrukce izolačních panelů včetně stropu,chladírenské dveře v rámu,propojení chladícího okruhu kchj-výparník-ovládací kabel, kchj na konsoli v prostoru garáží</t>
  </si>
  <si>
    <t>5100x2100x2300</t>
  </si>
  <si>
    <t>přívod pro osvětlení</t>
  </si>
  <si>
    <t>součet bez dph</t>
  </si>
  <si>
    <t>stojánková baterie s tlakovou sprchou k pol.4.2</t>
  </si>
  <si>
    <t>250x300x200</t>
  </si>
  <si>
    <t>300x700x850</t>
  </si>
  <si>
    <t>500x550x700</t>
  </si>
  <si>
    <t>1000x700x900</t>
  </si>
  <si>
    <t>prům.500</t>
  </si>
  <si>
    <t>1700x700x900</t>
  </si>
  <si>
    <t>1700x700x1600</t>
  </si>
  <si>
    <t>2900x700x900</t>
  </si>
  <si>
    <t>2200x700x900</t>
  </si>
  <si>
    <t>Minimálním standardem je zařízení od renomovaných výroců dosahující evropské kvality (např. Brema,MKN,Witerhalter,Frima,rationál a další…)</t>
  </si>
  <si>
    <t>Pokud se kdekoliv v technických požadavcích na předmět veřejného díla objevuje jakýkoliv odkaz, zejména formou nákresu, fotografie nebo textového označení, například konkrétní výrobek, je použit zejména proto, aby byla technická specifikace dostatečně srozumitelná a definovala požadovaný standard. Pro každý prvek platí, že dodavatelé nohou nabídnout i jiné řešení, bude-li s uvedeným příkladem kvalitativně srovnatelné. Toto řešení bude předloženo v rámci vzorkování. Všechny prvky byly navrženy v souladu s celkovým projektem interiéru, proto budou všechny výrobky vyvzorkovány, finální vzorek musí být odsouhlasen autorem projektu, objednatelem a TDS dle smlouvy o dílo. 
Kompletní vzorkování koncových pohledových prvků bude zahrnuto v cenové nabídce. 
V nabízených cenách bude taktéž zahrnuta likvidace obalů.
Nabídková cena musí obsahovat prodlouženou záruku 60 měsíců na všechny dodávané komponenty, zařízení a systémy, viz příslušná ustanovení smlouvy. Nabídková cena musí zahrnovat v souladu s příslušnými ustanoveními smlouvy bezplatný záruční servis a pravidelné revize dle požadavků výrobce komponentů, zařízení a systémů, příslušných právních předpisů a dalších norem pro uznání prodloužené záruky dodavatelem a výrobcem.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</si>
</sst>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Kč-405]"/>
    <numFmt numFmtId="165" formatCode="0.0"/>
    <numFmt numFmtId="166" formatCode="#,##0.00\ &quot;Kč&quot;"/>
  </numFmts>
  <fonts count="23">
    <font>
      <sz val="10"/>
      <color rgb="FF000000"/>
      <name val="Arimo"/>
    </font>
    <font>
      <b/>
      <sz val="16"/>
      <color theme="1"/>
      <name val="Arial"/>
      <family val="2"/>
      <charset val="238"/>
    </font>
    <font>
      <sz val="12"/>
      <color theme="1"/>
      <name val="Arial"/>
      <family val="2"/>
      <charset val="238"/>
    </font>
    <font>
      <sz val="10"/>
      <color theme="1"/>
      <name val="Arial"/>
      <family val="2"/>
      <charset val="238"/>
    </font>
    <font>
      <sz val="10"/>
      <color theme="1"/>
      <name val="Arimo"/>
    </font>
    <font>
      <b/>
      <sz val="12"/>
      <color theme="1"/>
      <name val="Arial"/>
      <family val="2"/>
      <charset val="238"/>
    </font>
    <font>
      <b/>
      <sz val="8"/>
      <color theme="1"/>
      <name val="Arial"/>
      <family val="2"/>
      <charset val="238"/>
    </font>
    <font>
      <sz val="10"/>
      <name val="Arimo"/>
    </font>
    <font>
      <sz val="8"/>
      <color theme="1"/>
      <name val="Arial"/>
      <family val="2"/>
      <charset val="238"/>
    </font>
    <font>
      <b/>
      <sz val="11"/>
      <color theme="1"/>
      <name val="Arial"/>
      <family val="2"/>
      <charset val="238"/>
    </font>
    <font>
      <sz val="11"/>
      <color theme="1"/>
      <name val="Arial"/>
      <family val="2"/>
      <charset val="238"/>
    </font>
    <font>
      <sz val="11"/>
      <color rgb="FF000000"/>
      <name val="Arial"/>
      <family val="2"/>
      <charset val="238"/>
    </font>
    <font>
      <b/>
      <i/>
      <sz val="11"/>
      <color theme="1"/>
      <name val="Arial"/>
      <family val="2"/>
      <charset val="238"/>
    </font>
    <font>
      <sz val="9"/>
      <color theme="1"/>
      <name val="Arial"/>
      <family val="2"/>
      <charset val="238"/>
    </font>
    <font>
      <sz val="10"/>
      <color rgb="FF000000"/>
      <name val="Times New Roman"/>
      <family val="1"/>
      <charset val="238"/>
    </font>
    <font>
      <sz val="8"/>
      <color rgb="FF000000"/>
      <name val="Arial"/>
      <family val="2"/>
      <charset val="238"/>
    </font>
    <font>
      <b/>
      <i/>
      <sz val="8"/>
      <color theme="1"/>
      <name val="Arial"/>
      <family val="2"/>
      <charset val="238"/>
    </font>
    <font>
      <sz val="11"/>
      <color theme="1"/>
      <name val="Arimo"/>
    </font>
    <font>
      <b/>
      <sz val="11"/>
      <color theme="1"/>
      <name val="Arimo"/>
    </font>
    <font>
      <sz val="14"/>
      <color theme="1"/>
      <name val="Arial"/>
      <family val="2"/>
      <charset val="238"/>
    </font>
    <font>
      <sz val="14"/>
      <color theme="1"/>
      <name val="Arimo"/>
      <charset val="238"/>
    </font>
    <font>
      <sz val="14"/>
      <color rgb="FF000000"/>
      <name val="Arimo"/>
      <charset val="238"/>
    </font>
    <font>
      <b/>
      <sz val="14"/>
      <color rgb="FF000000"/>
      <name val="Arial"/>
      <family val="2"/>
      <charset val="238"/>
    </font>
  </fonts>
  <fills count="5">
    <fill>
      <patternFill patternType="none"/>
    </fill>
    <fill>
      <patternFill patternType="gray125"/>
    </fill>
    <fill>
      <patternFill patternType="solid">
        <fgColor rgb="FFCCFFCC"/>
        <bgColor rgb="FFCCFFCC"/>
      </patternFill>
    </fill>
    <fill>
      <patternFill patternType="solid">
        <fgColor theme="0"/>
        <bgColor theme="0"/>
      </patternFill>
    </fill>
    <fill>
      <patternFill patternType="solid">
        <fgColor rgb="FFFFFFCC"/>
        <bgColor indexed="64"/>
      </patternFill>
    </fill>
  </fills>
  <borders count="44">
    <border>
      <left/>
      <right/>
      <top/>
      <bottom/>
      <diagonal/>
    </border>
    <border>
      <left style="thin">
        <color rgb="FF000000"/>
      </left>
      <right style="thin">
        <color rgb="FFB7B7B7"/>
      </right>
      <top style="thin">
        <color rgb="FF000000"/>
      </top>
      <bottom/>
      <diagonal/>
    </border>
    <border>
      <left style="thin">
        <color rgb="FFB7B7B7"/>
      </left>
      <right style="thin">
        <color rgb="FFB7B7B7"/>
      </right>
      <top style="thin">
        <color rgb="FF000000"/>
      </top>
      <bottom/>
      <diagonal/>
    </border>
    <border>
      <left style="thin">
        <color rgb="FFB7B7B7"/>
      </left>
      <right style="thin">
        <color rgb="FFB7B7B7"/>
      </right>
      <top style="thin">
        <color rgb="FF000000"/>
      </top>
      <bottom style="thin">
        <color rgb="FFB7B7B7"/>
      </bottom>
      <diagonal/>
    </border>
    <border>
      <left style="thin">
        <color rgb="FFB7B7B7"/>
      </left>
      <right/>
      <top style="thin">
        <color rgb="FF000000"/>
      </top>
      <bottom style="thin">
        <color rgb="FFB7B7B7"/>
      </bottom>
      <diagonal/>
    </border>
    <border>
      <left/>
      <right/>
      <top style="thin">
        <color rgb="FF000000"/>
      </top>
      <bottom style="thin">
        <color rgb="FFB7B7B7"/>
      </bottom>
      <diagonal/>
    </border>
    <border>
      <left/>
      <right style="thin">
        <color rgb="FFB7B7B7"/>
      </right>
      <top style="thin">
        <color rgb="FF000000"/>
      </top>
      <bottom style="thin">
        <color rgb="FFB7B7B7"/>
      </bottom>
      <diagonal/>
    </border>
    <border>
      <left style="thin">
        <color rgb="FFB7B7B7"/>
      </left>
      <right style="thin">
        <color rgb="FF000000"/>
      </right>
      <top style="thin">
        <color rgb="FF000000"/>
      </top>
      <bottom/>
      <diagonal/>
    </border>
    <border>
      <left style="thin">
        <color rgb="FF000000"/>
      </left>
      <right style="thin">
        <color rgb="FFB7B7B7"/>
      </right>
      <top/>
      <bottom/>
      <diagonal/>
    </border>
    <border>
      <left style="thin">
        <color rgb="FFB7B7B7"/>
      </left>
      <right style="thin">
        <color rgb="FFB7B7B7"/>
      </right>
      <top/>
      <bottom/>
      <diagonal/>
    </border>
    <border>
      <left style="thin">
        <color rgb="FFB7B7B7"/>
      </left>
      <right style="thin">
        <color rgb="FFB7B7B7"/>
      </right>
      <top style="thin">
        <color rgb="FFB7B7B7"/>
      </top>
      <bottom style="thin">
        <color rgb="FFB7B7B7"/>
      </bottom>
      <diagonal/>
    </border>
    <border>
      <left style="thin">
        <color rgb="FFB7B7B7"/>
      </left>
      <right/>
      <top style="thin">
        <color rgb="FFB7B7B7"/>
      </top>
      <bottom style="thin">
        <color rgb="FFB7B7B7"/>
      </bottom>
      <diagonal/>
    </border>
    <border>
      <left/>
      <right style="thin">
        <color rgb="FFB7B7B7"/>
      </right>
      <top style="thin">
        <color rgb="FFB7B7B7"/>
      </top>
      <bottom style="thin">
        <color rgb="FFB7B7B7"/>
      </bottom>
      <diagonal/>
    </border>
    <border>
      <left style="thin">
        <color rgb="FF000000"/>
      </left>
      <right style="thin">
        <color rgb="FFB7B7B7"/>
      </right>
      <top/>
      <bottom style="thin">
        <color rgb="FFB7B7B7"/>
      </bottom>
      <diagonal/>
    </border>
    <border>
      <left style="thin">
        <color rgb="FFB7B7B7"/>
      </left>
      <right style="thin">
        <color rgb="FF000000"/>
      </right>
      <top/>
      <bottom/>
      <diagonal/>
    </border>
    <border>
      <left style="thin">
        <color rgb="FFB7B7B7"/>
      </left>
      <right style="thin">
        <color rgb="FFB7B7B7"/>
      </right>
      <top/>
      <bottom style="thin">
        <color rgb="FFB7B7B7"/>
      </bottom>
      <diagonal/>
    </border>
    <border>
      <left style="thin">
        <color rgb="FF000000"/>
      </left>
      <right style="thin">
        <color rgb="FFB7B7B7"/>
      </right>
      <top style="thin">
        <color rgb="FFB7B7B7"/>
      </top>
      <bottom style="thin">
        <color rgb="FF000000"/>
      </bottom>
      <diagonal/>
    </border>
    <border>
      <left style="thin">
        <color rgb="FFB7B7B7"/>
      </left>
      <right style="thin">
        <color rgb="FF000000"/>
      </right>
      <top/>
      <bottom style="thin">
        <color rgb="FFB7B7B7"/>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style="thin">
        <color rgb="FFB7B7B7"/>
      </left>
      <right style="thin">
        <color rgb="FFB7B7B7"/>
      </right>
      <top style="thin">
        <color rgb="FFB7B7B7"/>
      </top>
      <bottom style="thin">
        <color rgb="FF000000"/>
      </bottom>
      <diagonal/>
    </border>
    <border>
      <left/>
      <right/>
      <top/>
      <bottom style="thin">
        <color rgb="FF000000"/>
      </bottom>
      <diagonal/>
    </border>
    <border>
      <left style="thin">
        <color rgb="FF000000"/>
      </left>
      <right style="thin">
        <color rgb="FFB7B7B7"/>
      </right>
      <top style="thin">
        <color rgb="FF000000"/>
      </top>
      <bottom style="thin">
        <color rgb="FFB7B7B7"/>
      </bottom>
      <diagonal/>
    </border>
    <border>
      <left style="thin">
        <color rgb="FFB7B7B7"/>
      </left>
      <right style="thin">
        <color rgb="FF000000"/>
      </right>
      <top style="thin">
        <color rgb="FF000000"/>
      </top>
      <bottom style="thin">
        <color rgb="FFB7B7B7"/>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B7B7B7"/>
      </left>
      <right style="thin">
        <color rgb="FFB7B7B7"/>
      </right>
      <top style="thin">
        <color rgb="FF000000"/>
      </top>
      <bottom style="thin">
        <color rgb="FF000000"/>
      </bottom>
      <diagonal/>
    </border>
    <border>
      <left style="thin">
        <color rgb="FFB7B7B7"/>
      </left>
      <right style="thin">
        <color rgb="FFB7B7B7"/>
      </right>
      <top/>
      <bottom style="thin">
        <color rgb="FF000000"/>
      </bottom>
      <diagonal/>
    </border>
    <border>
      <left style="thin">
        <color rgb="FF000000"/>
      </left>
      <right style="thin">
        <color rgb="FFB7B7B7"/>
      </right>
      <top/>
      <bottom style="thin">
        <color rgb="FF000000"/>
      </bottom>
      <diagonal/>
    </border>
    <border>
      <left style="thin">
        <color rgb="FFB7B7B7"/>
      </left>
      <right/>
      <top/>
      <bottom style="thin">
        <color rgb="FF000000"/>
      </bottom>
      <diagonal/>
    </border>
    <border>
      <left style="thin">
        <color rgb="FFB7B7B7"/>
      </left>
      <right/>
      <top/>
      <bottom style="thin">
        <color rgb="FFB7B7B7"/>
      </bottom>
      <diagonal/>
    </border>
    <border>
      <left style="thin">
        <color rgb="FFB7B7B7"/>
      </left>
      <right/>
      <top style="thin">
        <color rgb="FFB7B7B7"/>
      </top>
      <bottom style="thin">
        <color rgb="FF000000"/>
      </bottom>
      <diagonal/>
    </border>
    <border>
      <left style="thin">
        <color rgb="FFB7B7B7"/>
      </left>
      <right style="thin">
        <color rgb="FF000000"/>
      </right>
      <top style="thin">
        <color rgb="FFB7B7B7"/>
      </top>
      <bottom style="thin">
        <color rgb="FF000000"/>
      </bottom>
      <diagonal/>
    </border>
    <border>
      <left style="thin">
        <color rgb="FFB7B7B7"/>
      </left>
      <right/>
      <top style="thin">
        <color rgb="FF000000"/>
      </top>
      <bottom style="thin">
        <color theme="1"/>
      </bottom>
      <diagonal/>
    </border>
    <border>
      <left style="thin">
        <color rgb="FFB7B7B7"/>
      </left>
      <right/>
      <top style="thin">
        <color theme="1"/>
      </top>
      <bottom style="thin">
        <color theme="1"/>
      </bottom>
      <diagonal/>
    </border>
    <border>
      <left style="thin">
        <color rgb="FFB7B7B7"/>
      </left>
      <right/>
      <top style="thin">
        <color theme="1"/>
      </top>
      <bottom style="thin">
        <color rgb="FF000000"/>
      </bottom>
      <diagonal/>
    </border>
    <border>
      <left/>
      <right/>
      <top style="thin">
        <color rgb="FFB7B7B7"/>
      </top>
      <bottom style="thin">
        <color rgb="FF000000"/>
      </bottom>
      <diagonal/>
    </border>
    <border>
      <left/>
      <right style="thin">
        <color rgb="FFB7B7B7"/>
      </right>
      <top style="thin">
        <color rgb="FFB7B7B7"/>
      </top>
      <bottom style="thin">
        <color rgb="FF000000"/>
      </bottom>
      <diagonal/>
    </border>
  </borders>
  <cellStyleXfs count="1">
    <xf numFmtId="0" fontId="0" fillId="0" borderId="0"/>
  </cellStyleXfs>
  <cellXfs count="124">
    <xf numFmtId="0" fontId="0" fillId="0" borderId="0" xfId="0" applyFont="1" applyAlignment="1"/>
    <xf numFmtId="4" fontId="3" fillId="0" borderId="0" xfId="0" applyNumberFormat="1" applyFont="1" applyAlignment="1">
      <alignment horizontal="center"/>
    </xf>
    <xf numFmtId="0" fontId="4" fillId="0" borderId="0" xfId="0" applyFont="1"/>
    <xf numFmtId="0" fontId="6" fillId="0" borderId="3"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6" fillId="0" borderId="1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8" fillId="0" borderId="10" xfId="0" applyFont="1" applyBorder="1" applyAlignment="1">
      <alignment horizontal="center" vertical="center"/>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164" fontId="8" fillId="0" borderId="16" xfId="0" applyNumberFormat="1" applyFont="1" applyBorder="1" applyAlignment="1">
      <alignment horizontal="center" vertical="center" wrapText="1"/>
    </xf>
    <xf numFmtId="0" fontId="0" fillId="0" borderId="0" xfId="0" applyFont="1" applyAlignment="1">
      <alignment shrinkToFit="1"/>
    </xf>
    <xf numFmtId="0" fontId="0" fillId="0" borderId="24" xfId="0" applyFont="1" applyBorder="1" applyAlignment="1">
      <alignment shrinkToFit="1"/>
    </xf>
    <xf numFmtId="0" fontId="10" fillId="0" borderId="25" xfId="0" applyFont="1" applyBorder="1" applyAlignment="1">
      <alignment vertical="center" wrapText="1"/>
    </xf>
    <xf numFmtId="0" fontId="10" fillId="0" borderId="26" xfId="0" applyFont="1" applyBorder="1" applyAlignment="1">
      <alignment vertical="center" wrapText="1"/>
    </xf>
    <xf numFmtId="0" fontId="0" fillId="0" borderId="0" xfId="0" applyFont="1"/>
    <xf numFmtId="16" fontId="9" fillId="0" borderId="27" xfId="0" applyNumberFormat="1" applyFont="1" applyBorder="1" applyAlignment="1">
      <alignment horizontal="center" vertical="center"/>
    </xf>
    <xf numFmtId="0" fontId="9" fillId="0" borderId="3" xfId="0" applyFont="1" applyBorder="1" applyAlignment="1">
      <alignment vertical="top" wrapText="1"/>
    </xf>
    <xf numFmtId="0" fontId="10" fillId="0" borderId="3" xfId="0" applyFont="1" applyBorder="1" applyAlignment="1">
      <alignment horizontal="center" vertical="center"/>
    </xf>
    <xf numFmtId="1" fontId="10" fillId="0" borderId="3" xfId="0" applyNumberFormat="1" applyFont="1" applyBorder="1" applyAlignment="1">
      <alignment horizontal="center" vertical="center" wrapText="1"/>
    </xf>
    <xf numFmtId="165" fontId="10" fillId="0" borderId="3" xfId="0" applyNumberFormat="1" applyFont="1" applyBorder="1" applyAlignment="1">
      <alignment horizontal="center" vertical="center"/>
    </xf>
    <xf numFmtId="165" fontId="10" fillId="0" borderId="4" xfId="0" applyNumberFormat="1" applyFont="1" applyBorder="1" applyAlignment="1">
      <alignment horizontal="center" vertical="center"/>
    </xf>
    <xf numFmtId="0" fontId="4" fillId="3" borderId="31" xfId="0" applyFont="1" applyFill="1" applyBorder="1"/>
    <xf numFmtId="0" fontId="10" fillId="0" borderId="2" xfId="0" applyFont="1" applyBorder="1" applyAlignment="1">
      <alignment horizontal="center" vertical="center"/>
    </xf>
    <xf numFmtId="0" fontId="9" fillId="0" borderId="1" xfId="0" applyFont="1" applyBorder="1" applyAlignment="1">
      <alignment horizontal="center" vertical="top"/>
    </xf>
    <xf numFmtId="1" fontId="10" fillId="0" borderId="32" xfId="0" applyNumberFormat="1" applyFont="1" applyBorder="1" applyAlignment="1">
      <alignment horizontal="center" vertical="center"/>
    </xf>
    <xf numFmtId="1" fontId="13" fillId="0" borderId="2" xfId="0" applyNumberFormat="1" applyFont="1" applyBorder="1" applyAlignment="1">
      <alignment horizontal="center" vertical="center"/>
    </xf>
    <xf numFmtId="165" fontId="10" fillId="0" borderId="2" xfId="0" applyNumberFormat="1" applyFont="1" applyBorder="1" applyAlignment="1">
      <alignment horizontal="center" vertical="center"/>
    </xf>
    <xf numFmtId="165" fontId="8" fillId="0" borderId="2" xfId="0" applyNumberFormat="1" applyFont="1" applyBorder="1" applyAlignment="1">
      <alignment horizontal="center" vertical="center"/>
    </xf>
    <xf numFmtId="165" fontId="10" fillId="0" borderId="7" xfId="0" applyNumberFormat="1" applyFont="1" applyBorder="1" applyAlignment="1">
      <alignment horizontal="center" vertical="center"/>
    </xf>
    <xf numFmtId="0" fontId="4" fillId="0" borderId="24" xfId="0" applyFont="1" applyBorder="1"/>
    <xf numFmtId="165" fontId="10" fillId="0" borderId="32" xfId="0" applyNumberFormat="1" applyFont="1" applyBorder="1" applyAlignment="1">
      <alignment horizontal="center" vertical="center"/>
    </xf>
    <xf numFmtId="0" fontId="10" fillId="0" borderId="33" xfId="0" applyFont="1" applyBorder="1" applyAlignment="1">
      <alignment horizontal="center" vertical="center"/>
    </xf>
    <xf numFmtId="0" fontId="9" fillId="0" borderId="34" xfId="0" applyFont="1" applyBorder="1" applyAlignment="1">
      <alignment horizontal="center" vertical="center"/>
    </xf>
    <xf numFmtId="0" fontId="10" fillId="0" borderId="33" xfId="0" applyFont="1" applyBorder="1" applyAlignment="1">
      <alignment horizontal="center" vertical="center" wrapText="1"/>
    </xf>
    <xf numFmtId="1" fontId="10" fillId="0" borderId="25" xfId="0" applyNumberFormat="1" applyFont="1" applyBorder="1" applyAlignment="1">
      <alignment horizontal="center" vertical="center"/>
    </xf>
    <xf numFmtId="165" fontId="10" fillId="0" borderId="33" xfId="0" applyNumberFormat="1" applyFont="1" applyBorder="1" applyAlignment="1">
      <alignment horizontal="center" vertical="center"/>
    </xf>
    <xf numFmtId="165" fontId="10" fillId="0" borderId="35" xfId="0" applyNumberFormat="1" applyFont="1" applyBorder="1" applyAlignment="1">
      <alignment horizontal="center" vertical="center"/>
    </xf>
    <xf numFmtId="4" fontId="12" fillId="0" borderId="28" xfId="0" applyNumberFormat="1" applyFont="1" applyBorder="1" applyAlignment="1">
      <alignment horizontal="center" vertical="center"/>
    </xf>
    <xf numFmtId="0" fontId="9" fillId="0" borderId="2" xfId="0" applyFont="1" applyBorder="1" applyAlignment="1">
      <alignment vertical="top" wrapText="1"/>
    </xf>
    <xf numFmtId="164" fontId="11" fillId="0" borderId="27" xfId="0" applyNumberFormat="1" applyFont="1" applyBorder="1" applyAlignment="1">
      <alignment horizontal="center" vertical="center"/>
    </xf>
    <xf numFmtId="1" fontId="10" fillId="0" borderId="3" xfId="0" applyNumberFormat="1" applyFont="1" applyBorder="1" applyAlignment="1">
      <alignment horizontal="center" vertical="center"/>
    </xf>
    <xf numFmtId="0" fontId="14" fillId="0" borderId="0" xfId="0" applyFont="1" applyAlignment="1">
      <alignment wrapText="1"/>
    </xf>
    <xf numFmtId="0" fontId="13" fillId="0" borderId="25" xfId="0" applyFont="1" applyBorder="1" applyAlignment="1">
      <alignment horizontal="left" vertical="center"/>
    </xf>
    <xf numFmtId="1" fontId="13" fillId="0" borderId="25" xfId="0" applyNumberFormat="1" applyFont="1" applyBorder="1" applyAlignment="1">
      <alignment horizontal="center" vertical="center"/>
    </xf>
    <xf numFmtId="165" fontId="8" fillId="0" borderId="25" xfId="0" applyNumberFormat="1" applyFont="1" applyBorder="1" applyAlignment="1">
      <alignment horizontal="center" vertical="center"/>
    </xf>
    <xf numFmtId="0" fontId="9" fillId="0" borderId="13" xfId="0" applyFont="1" applyBorder="1" applyAlignment="1">
      <alignment horizontal="center" vertical="center"/>
    </xf>
    <xf numFmtId="0" fontId="3" fillId="0" borderId="16" xfId="0" applyFont="1" applyBorder="1"/>
    <xf numFmtId="0" fontId="13" fillId="0" borderId="25" xfId="0" applyFont="1" applyBorder="1" applyAlignment="1">
      <alignment horizontal="center" vertical="center"/>
    </xf>
    <xf numFmtId="165" fontId="8" fillId="0" borderId="37" xfId="0" applyNumberFormat="1" applyFont="1" applyBorder="1" applyAlignment="1">
      <alignment horizontal="center" vertical="center"/>
    </xf>
    <xf numFmtId="164" fontId="15" fillId="0" borderId="16" xfId="0" applyNumberFormat="1" applyFont="1" applyBorder="1" applyAlignment="1">
      <alignment horizontal="center" vertical="center"/>
    </xf>
    <xf numFmtId="4" fontId="16" fillId="0" borderId="38" xfId="0" applyNumberFormat="1" applyFont="1" applyBorder="1" applyAlignment="1">
      <alignment horizontal="center" vertical="center"/>
    </xf>
    <xf numFmtId="0" fontId="4" fillId="0" borderId="0" xfId="0" applyFont="1" applyAlignment="1">
      <alignment wrapText="1"/>
    </xf>
    <xf numFmtId="164" fontId="3" fillId="0" borderId="0" xfId="0" applyNumberFormat="1" applyFont="1"/>
    <xf numFmtId="4" fontId="0" fillId="0" borderId="0" xfId="0" applyNumberFormat="1" applyFont="1"/>
    <xf numFmtId="0" fontId="17" fillId="0" borderId="30" xfId="0" applyFont="1" applyBorder="1" applyAlignment="1">
      <alignment horizontal="center" vertical="top"/>
    </xf>
    <xf numFmtId="0" fontId="18" fillId="0" borderId="30" xfId="0" applyFont="1" applyBorder="1" applyAlignment="1">
      <alignment vertical="top" wrapText="1"/>
    </xf>
    <xf numFmtId="0" fontId="17" fillId="0" borderId="30" xfId="0" applyFont="1" applyBorder="1" applyAlignment="1">
      <alignment horizontal="center" vertical="center" wrapText="1"/>
    </xf>
    <xf numFmtId="1" fontId="17" fillId="0" borderId="30" xfId="0" applyNumberFormat="1" applyFont="1" applyBorder="1" applyAlignment="1">
      <alignment horizontal="center" vertical="center"/>
    </xf>
    <xf numFmtId="165" fontId="17" fillId="0" borderId="30" xfId="0" applyNumberFormat="1" applyFont="1" applyBorder="1" applyAlignment="1">
      <alignment horizontal="center" vertical="center"/>
    </xf>
    <xf numFmtId="0" fontId="17" fillId="0" borderId="30" xfId="0" applyFont="1" applyBorder="1" applyAlignment="1">
      <alignment horizontal="center" vertical="top" wrapText="1"/>
    </xf>
    <xf numFmtId="0" fontId="18" fillId="0" borderId="30" xfId="0" applyFont="1" applyBorder="1" applyAlignment="1">
      <alignment horizontal="center" vertical="top" wrapText="1"/>
    </xf>
    <xf numFmtId="0" fontId="18" fillId="0" borderId="30" xfId="0" applyFont="1" applyBorder="1" applyAlignment="1">
      <alignment horizontal="center" vertical="center" wrapText="1"/>
    </xf>
    <xf numFmtId="1" fontId="17" fillId="0" borderId="30" xfId="0" applyNumberFormat="1" applyFont="1" applyBorder="1" applyAlignment="1">
      <alignment horizontal="center" vertical="center" wrapText="1"/>
    </xf>
    <xf numFmtId="165" fontId="17" fillId="0" borderId="30" xfId="0" applyNumberFormat="1" applyFont="1" applyBorder="1" applyAlignment="1">
      <alignment horizontal="center" vertical="center" wrapText="1"/>
    </xf>
    <xf numFmtId="0" fontId="19" fillId="0" borderId="13" xfId="0" applyFont="1" applyBorder="1" applyAlignment="1">
      <alignment horizontal="center" vertical="center"/>
    </xf>
    <xf numFmtId="0" fontId="19" fillId="0" borderId="15" xfId="0" applyFont="1" applyBorder="1" applyAlignment="1">
      <alignment vertical="top" wrapText="1"/>
    </xf>
    <xf numFmtId="0" fontId="19" fillId="0" borderId="15" xfId="0" applyFont="1" applyBorder="1" applyAlignment="1">
      <alignment horizontal="center" vertical="center" wrapText="1"/>
    </xf>
    <xf numFmtId="0" fontId="19" fillId="0" borderId="15" xfId="0" applyFont="1" applyBorder="1" applyAlignment="1">
      <alignment horizontal="center" vertical="center"/>
    </xf>
    <xf numFmtId="1" fontId="19" fillId="0" borderId="15" xfId="0" applyNumberFormat="1" applyFont="1" applyBorder="1" applyAlignment="1">
      <alignment horizontal="center" vertical="center"/>
    </xf>
    <xf numFmtId="165" fontId="19" fillId="0" borderId="15" xfId="0" applyNumberFormat="1" applyFont="1" applyBorder="1" applyAlignment="1">
      <alignment horizontal="center" vertical="center"/>
    </xf>
    <xf numFmtId="165" fontId="19" fillId="0" borderId="36" xfId="0" applyNumberFormat="1" applyFont="1" applyBorder="1" applyAlignment="1">
      <alignment horizontal="center" vertical="center"/>
    </xf>
    <xf numFmtId="0" fontId="20" fillId="0" borderId="0" xfId="0" applyFont="1"/>
    <xf numFmtId="0" fontId="20" fillId="0" borderId="0" xfId="0" applyFont="1" applyAlignment="1">
      <alignment wrapText="1"/>
    </xf>
    <xf numFmtId="0" fontId="21" fillId="0" borderId="0" xfId="0" applyFont="1" applyAlignment="1"/>
    <xf numFmtId="164" fontId="22" fillId="0" borderId="27" xfId="0" applyNumberFormat="1" applyFont="1" applyBorder="1" applyAlignment="1">
      <alignment horizontal="center" vertical="center"/>
    </xf>
    <xf numFmtId="0" fontId="0" fillId="0" borderId="0" xfId="0" applyFont="1" applyAlignment="1"/>
    <xf numFmtId="0" fontId="3" fillId="0" borderId="0" xfId="0" applyFont="1"/>
    <xf numFmtId="0" fontId="1" fillId="0" borderId="0" xfId="0" applyFont="1" applyAlignment="1">
      <alignment horizontal="center"/>
    </xf>
    <xf numFmtId="0" fontId="0" fillId="0" borderId="0" xfId="0" applyFont="1" applyAlignment="1"/>
    <xf numFmtId="16" fontId="2" fillId="0" borderId="0" xfId="0" applyNumberFormat="1" applyFont="1" applyAlignment="1">
      <alignment horizontal="right" vertical="center"/>
    </xf>
    <xf numFmtId="164" fontId="0" fillId="0" borderId="0" xfId="0" applyNumberFormat="1" applyFont="1" applyAlignment="1">
      <alignment shrinkToFit="1"/>
    </xf>
    <xf numFmtId="164" fontId="0" fillId="0" borderId="39" xfId="0" applyNumberFormat="1" applyFont="1" applyBorder="1" applyAlignment="1">
      <alignment shrinkToFit="1"/>
    </xf>
    <xf numFmtId="164" fontId="0" fillId="0" borderId="40" xfId="0" applyNumberFormat="1" applyFont="1" applyBorder="1" applyAlignment="1">
      <alignment shrinkToFit="1"/>
    </xf>
    <xf numFmtId="164" fontId="0" fillId="0" borderId="41" xfId="0" applyNumberFormat="1" applyFont="1" applyBorder="1" applyAlignment="1">
      <alignment shrinkToFit="1"/>
    </xf>
    <xf numFmtId="164" fontId="0" fillId="0" borderId="40" xfId="0" applyNumberFormat="1" applyFont="1" applyBorder="1" applyAlignment="1">
      <alignment horizontal="right" vertical="center" shrinkToFit="1"/>
    </xf>
    <xf numFmtId="166" fontId="19" fillId="0" borderId="28" xfId="0" applyNumberFormat="1" applyFont="1" applyBorder="1" applyAlignment="1">
      <alignment horizontal="right" vertical="center"/>
    </xf>
    <xf numFmtId="164" fontId="11" fillId="4" borderId="27" xfId="0" applyNumberFormat="1" applyFont="1" applyFill="1" applyBorder="1" applyAlignment="1" applyProtection="1">
      <alignment horizontal="center" vertical="center"/>
      <protection locked="0"/>
    </xf>
    <xf numFmtId="164" fontId="11" fillId="4" borderId="1" xfId="0" applyNumberFormat="1" applyFont="1" applyFill="1" applyBorder="1" applyAlignment="1" applyProtection="1">
      <alignment horizontal="center" vertical="center"/>
      <protection locked="0"/>
    </xf>
    <xf numFmtId="164" fontId="11" fillId="4" borderId="34" xfId="0" applyNumberFormat="1" applyFont="1" applyFill="1" applyBorder="1" applyAlignment="1" applyProtection="1">
      <alignment horizontal="center" vertical="center"/>
      <protection locked="0"/>
    </xf>
    <xf numFmtId="0" fontId="9" fillId="3" borderId="18" xfId="0" applyFont="1" applyFill="1" applyBorder="1" applyAlignment="1">
      <alignment horizontal="center" vertical="top" wrapText="1"/>
    </xf>
    <xf numFmtId="0" fontId="7" fillId="0" borderId="19" xfId="0" applyFont="1" applyBorder="1"/>
    <xf numFmtId="0" fontId="7" fillId="0" borderId="20" xfId="0" applyFont="1" applyBorder="1"/>
    <xf numFmtId="0" fontId="9" fillId="2" borderId="18" xfId="0" applyFont="1" applyFill="1" applyBorder="1" applyAlignment="1">
      <alignment horizontal="center" vertical="top" wrapText="1"/>
    </xf>
    <xf numFmtId="0" fontId="6" fillId="0" borderId="11" xfId="0" applyFont="1" applyBorder="1" applyAlignment="1">
      <alignment horizontal="center" vertical="center"/>
    </xf>
    <xf numFmtId="0" fontId="7" fillId="0" borderId="12" xfId="0" applyFont="1" applyBorder="1"/>
    <xf numFmtId="0" fontId="9" fillId="2" borderId="21" xfId="0" applyFont="1" applyFill="1" applyBorder="1" applyAlignment="1">
      <alignment horizontal="center" vertical="top" wrapText="1"/>
    </xf>
    <xf numFmtId="0" fontId="7" fillId="0" borderId="22" xfId="0" applyFont="1" applyBorder="1"/>
    <xf numFmtId="0" fontId="7" fillId="0" borderId="23" xfId="0" applyFont="1" applyBorder="1"/>
    <xf numFmtId="0" fontId="7" fillId="0" borderId="29" xfId="0" applyFont="1" applyBorder="1"/>
    <xf numFmtId="4" fontId="6" fillId="0" borderId="7" xfId="0" applyNumberFormat="1" applyFont="1" applyBorder="1" applyAlignment="1">
      <alignment horizontal="center" vertical="center" wrapText="1"/>
    </xf>
    <xf numFmtId="0" fontId="7" fillId="0" borderId="14" xfId="0" applyFont="1" applyBorder="1"/>
    <xf numFmtId="0" fontId="7" fillId="0" borderId="17" xfId="0" applyFont="1" applyBorder="1"/>
    <xf numFmtId="0" fontId="1" fillId="0" borderId="0" xfId="0" applyFont="1" applyAlignment="1">
      <alignment horizontal="center"/>
    </xf>
    <xf numFmtId="0" fontId="0" fillId="0" borderId="0" xfId="0" applyFont="1" applyAlignment="1"/>
    <xf numFmtId="16" fontId="2" fillId="0" borderId="0" xfId="0" applyNumberFormat="1" applyFont="1" applyAlignment="1">
      <alignment horizontal="right" vertical="center"/>
    </xf>
    <xf numFmtId="0" fontId="5" fillId="0" borderId="0" xfId="0" applyFont="1"/>
    <xf numFmtId="0" fontId="6" fillId="0" borderId="1" xfId="0" applyFont="1" applyBorder="1" applyAlignment="1">
      <alignment horizontal="center" vertical="center" wrapText="1"/>
    </xf>
    <xf numFmtId="0" fontId="7" fillId="0" borderId="8" xfId="0" applyFont="1" applyBorder="1"/>
    <xf numFmtId="0" fontId="7" fillId="0" borderId="13" xfId="0" applyFont="1" applyBorder="1"/>
    <xf numFmtId="0" fontId="6" fillId="0" borderId="2" xfId="0" applyFont="1" applyBorder="1" applyAlignment="1">
      <alignment horizontal="center" vertical="center"/>
    </xf>
    <xf numFmtId="0" fontId="7" fillId="0" borderId="9" xfId="0" applyFont="1" applyBorder="1"/>
    <xf numFmtId="0" fontId="7" fillId="0" borderId="15" xfId="0" applyFont="1" applyBorder="1"/>
    <xf numFmtId="0" fontId="6" fillId="0" borderId="2" xfId="0" applyFont="1" applyBorder="1" applyAlignment="1">
      <alignment horizontal="center" vertical="center" wrapText="1"/>
    </xf>
    <xf numFmtId="0" fontId="3" fillId="0" borderId="0" xfId="0" applyFont="1"/>
    <xf numFmtId="0" fontId="6" fillId="0" borderId="4" xfId="0" applyFont="1" applyBorder="1" applyAlignment="1">
      <alignment horizontal="center" vertical="center"/>
    </xf>
    <xf numFmtId="0" fontId="7" fillId="0" borderId="5" xfId="0" applyFont="1" applyBorder="1"/>
    <xf numFmtId="0" fontId="7" fillId="0" borderId="6" xfId="0" applyFont="1" applyBorder="1"/>
    <xf numFmtId="164" fontId="6" fillId="0" borderId="1" xfId="0" applyNumberFormat="1" applyFont="1" applyBorder="1" applyAlignment="1">
      <alignment horizontal="center" vertical="center"/>
    </xf>
    <xf numFmtId="0" fontId="10" fillId="0" borderId="37" xfId="0" applyFont="1" applyBorder="1" applyAlignment="1">
      <alignment horizontal="left" vertical="top" wrapText="1"/>
    </xf>
    <xf numFmtId="0" fontId="10" fillId="0" borderId="42" xfId="0" applyFont="1" applyBorder="1" applyAlignment="1">
      <alignment horizontal="left" vertical="top" wrapText="1"/>
    </xf>
    <xf numFmtId="0" fontId="10" fillId="0" borderId="43" xfId="0" applyFont="1" applyBorder="1" applyAlignment="1">
      <alignment horizontal="left" vertical="top" wrapText="1"/>
    </xf>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0</xdr:colOff>
      <xdr:row>66</xdr:row>
      <xdr:rowOff>0</xdr:rowOff>
    </xdr:from>
    <xdr:ext cx="304800" cy="304800"/>
    <xdr:sp macro="" textlink="">
      <xdr:nvSpPr>
        <xdr:cNvPr id="3" name="Shape 3">
          <a:extLst>
            <a:ext uri="{FF2B5EF4-FFF2-40B4-BE49-F238E27FC236}">
              <a16:creationId xmlns:a16="http://schemas.microsoft.com/office/drawing/2014/main" id="{00000000-0008-0000-0000-00000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66</xdr:row>
      <xdr:rowOff>0</xdr:rowOff>
    </xdr:from>
    <xdr:ext cx="304800" cy="304800"/>
    <xdr:sp macro="" textlink="">
      <xdr:nvSpPr>
        <xdr:cNvPr id="2" name="Shape 3">
          <a:extLst>
            <a:ext uri="{FF2B5EF4-FFF2-40B4-BE49-F238E27FC236}">
              <a16:creationId xmlns:a16="http://schemas.microsoft.com/office/drawing/2014/main" id="{00000000-0008-0000-0000-00000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25</xdr:row>
      <xdr:rowOff>0</xdr:rowOff>
    </xdr:from>
    <xdr:ext cx="304800" cy="304800"/>
    <xdr:sp macro="" textlink="">
      <xdr:nvSpPr>
        <xdr:cNvPr id="4" name="Shape 3">
          <a:extLst>
            <a:ext uri="{FF2B5EF4-FFF2-40B4-BE49-F238E27FC236}">
              <a16:creationId xmlns:a16="http://schemas.microsoft.com/office/drawing/2014/main" id="{00000000-0008-0000-0000-00000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25</xdr:row>
      <xdr:rowOff>0</xdr:rowOff>
    </xdr:from>
    <xdr:ext cx="304800" cy="304800"/>
    <xdr:sp macro="" textlink="">
      <xdr:nvSpPr>
        <xdr:cNvPr id="5" name="Shape 3">
          <a:extLst>
            <a:ext uri="{FF2B5EF4-FFF2-40B4-BE49-F238E27FC236}">
              <a16:creationId xmlns:a16="http://schemas.microsoft.com/office/drawing/2014/main" id="{00000000-0008-0000-0000-000005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68</xdr:row>
      <xdr:rowOff>0</xdr:rowOff>
    </xdr:from>
    <xdr:ext cx="304800" cy="304800"/>
    <xdr:sp macro="" textlink="">
      <xdr:nvSpPr>
        <xdr:cNvPr id="6" name="Shape 3">
          <a:extLst>
            <a:ext uri="{FF2B5EF4-FFF2-40B4-BE49-F238E27FC236}">
              <a16:creationId xmlns:a16="http://schemas.microsoft.com/office/drawing/2014/main" id="{00000000-0008-0000-0000-000006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68</xdr:row>
      <xdr:rowOff>0</xdr:rowOff>
    </xdr:from>
    <xdr:ext cx="304800" cy="304800"/>
    <xdr:sp macro="" textlink="">
      <xdr:nvSpPr>
        <xdr:cNvPr id="7" name="Shape 3">
          <a:extLst>
            <a:ext uri="{FF2B5EF4-FFF2-40B4-BE49-F238E27FC236}">
              <a16:creationId xmlns:a16="http://schemas.microsoft.com/office/drawing/2014/main" id="{00000000-0008-0000-0000-000007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8" name="Shape 3">
          <a:extLst>
            <a:ext uri="{FF2B5EF4-FFF2-40B4-BE49-F238E27FC236}">
              <a16:creationId xmlns:a16="http://schemas.microsoft.com/office/drawing/2014/main" id="{00000000-0008-0000-0000-000008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9" name="Shape 3">
          <a:extLst>
            <a:ext uri="{FF2B5EF4-FFF2-40B4-BE49-F238E27FC236}">
              <a16:creationId xmlns:a16="http://schemas.microsoft.com/office/drawing/2014/main" id="{00000000-0008-0000-0000-000009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10" name="Shape 3">
          <a:extLst>
            <a:ext uri="{FF2B5EF4-FFF2-40B4-BE49-F238E27FC236}">
              <a16:creationId xmlns:a16="http://schemas.microsoft.com/office/drawing/2014/main" id="{00000000-0008-0000-0000-00000A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11" name="Shape 3">
          <a:extLst>
            <a:ext uri="{FF2B5EF4-FFF2-40B4-BE49-F238E27FC236}">
              <a16:creationId xmlns:a16="http://schemas.microsoft.com/office/drawing/2014/main" id="{00000000-0008-0000-0000-00000B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12" name="Shape 3">
          <a:extLst>
            <a:ext uri="{FF2B5EF4-FFF2-40B4-BE49-F238E27FC236}">
              <a16:creationId xmlns:a16="http://schemas.microsoft.com/office/drawing/2014/main" id="{00000000-0008-0000-0000-00000C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13" name="Shape 3">
          <a:extLst>
            <a:ext uri="{FF2B5EF4-FFF2-40B4-BE49-F238E27FC236}">
              <a16:creationId xmlns:a16="http://schemas.microsoft.com/office/drawing/2014/main" id="{00000000-0008-0000-0000-00000D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14" name="Shape 3">
          <a:extLst>
            <a:ext uri="{FF2B5EF4-FFF2-40B4-BE49-F238E27FC236}">
              <a16:creationId xmlns:a16="http://schemas.microsoft.com/office/drawing/2014/main" id="{00000000-0008-0000-0000-00000E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15" name="Shape 3">
          <a:extLst>
            <a:ext uri="{FF2B5EF4-FFF2-40B4-BE49-F238E27FC236}">
              <a16:creationId xmlns:a16="http://schemas.microsoft.com/office/drawing/2014/main" id="{00000000-0008-0000-0000-00000F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16" name="Shape 3">
          <a:extLst>
            <a:ext uri="{FF2B5EF4-FFF2-40B4-BE49-F238E27FC236}">
              <a16:creationId xmlns:a16="http://schemas.microsoft.com/office/drawing/2014/main" id="{00000000-0008-0000-0000-000010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17" name="Shape 3">
          <a:extLst>
            <a:ext uri="{FF2B5EF4-FFF2-40B4-BE49-F238E27FC236}">
              <a16:creationId xmlns:a16="http://schemas.microsoft.com/office/drawing/2014/main" id="{00000000-0008-0000-0000-000011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18" name="Shape 3">
          <a:extLst>
            <a:ext uri="{FF2B5EF4-FFF2-40B4-BE49-F238E27FC236}">
              <a16:creationId xmlns:a16="http://schemas.microsoft.com/office/drawing/2014/main" id="{00000000-0008-0000-0000-00001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19" name="Shape 3">
          <a:extLst>
            <a:ext uri="{FF2B5EF4-FFF2-40B4-BE49-F238E27FC236}">
              <a16:creationId xmlns:a16="http://schemas.microsoft.com/office/drawing/2014/main" id="{00000000-0008-0000-0000-00001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20" name="Shape 3">
          <a:extLst>
            <a:ext uri="{FF2B5EF4-FFF2-40B4-BE49-F238E27FC236}">
              <a16:creationId xmlns:a16="http://schemas.microsoft.com/office/drawing/2014/main" id="{00000000-0008-0000-0000-00001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21" name="Shape 3">
          <a:extLst>
            <a:ext uri="{FF2B5EF4-FFF2-40B4-BE49-F238E27FC236}">
              <a16:creationId xmlns:a16="http://schemas.microsoft.com/office/drawing/2014/main" id="{00000000-0008-0000-0000-000015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22" name="Shape 3">
          <a:extLst>
            <a:ext uri="{FF2B5EF4-FFF2-40B4-BE49-F238E27FC236}">
              <a16:creationId xmlns:a16="http://schemas.microsoft.com/office/drawing/2014/main" id="{00000000-0008-0000-0000-000016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23" name="Shape 3">
          <a:extLst>
            <a:ext uri="{FF2B5EF4-FFF2-40B4-BE49-F238E27FC236}">
              <a16:creationId xmlns:a16="http://schemas.microsoft.com/office/drawing/2014/main" id="{00000000-0008-0000-0000-000017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24" name="Shape 3">
          <a:extLst>
            <a:ext uri="{FF2B5EF4-FFF2-40B4-BE49-F238E27FC236}">
              <a16:creationId xmlns:a16="http://schemas.microsoft.com/office/drawing/2014/main" id="{00000000-0008-0000-0000-000018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25" name="Shape 3">
          <a:extLst>
            <a:ext uri="{FF2B5EF4-FFF2-40B4-BE49-F238E27FC236}">
              <a16:creationId xmlns:a16="http://schemas.microsoft.com/office/drawing/2014/main" id="{00000000-0008-0000-0000-000019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26" name="Shape 3">
          <a:extLst>
            <a:ext uri="{FF2B5EF4-FFF2-40B4-BE49-F238E27FC236}">
              <a16:creationId xmlns:a16="http://schemas.microsoft.com/office/drawing/2014/main" id="{00000000-0008-0000-0000-00001A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27" name="Shape 3">
          <a:extLst>
            <a:ext uri="{FF2B5EF4-FFF2-40B4-BE49-F238E27FC236}">
              <a16:creationId xmlns:a16="http://schemas.microsoft.com/office/drawing/2014/main" id="{00000000-0008-0000-0000-00001B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28" name="Shape 3">
          <a:extLst>
            <a:ext uri="{FF2B5EF4-FFF2-40B4-BE49-F238E27FC236}">
              <a16:creationId xmlns:a16="http://schemas.microsoft.com/office/drawing/2014/main" id="{00000000-0008-0000-0000-00001C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29" name="Shape 3">
          <a:extLst>
            <a:ext uri="{FF2B5EF4-FFF2-40B4-BE49-F238E27FC236}">
              <a16:creationId xmlns:a16="http://schemas.microsoft.com/office/drawing/2014/main" id="{00000000-0008-0000-0000-00001D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30" name="Shape 3">
          <a:extLst>
            <a:ext uri="{FF2B5EF4-FFF2-40B4-BE49-F238E27FC236}">
              <a16:creationId xmlns:a16="http://schemas.microsoft.com/office/drawing/2014/main" id="{00000000-0008-0000-0000-00001E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31" name="Shape 3">
          <a:extLst>
            <a:ext uri="{FF2B5EF4-FFF2-40B4-BE49-F238E27FC236}">
              <a16:creationId xmlns:a16="http://schemas.microsoft.com/office/drawing/2014/main" id="{00000000-0008-0000-0000-00001F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32" name="Shape 3">
          <a:extLst>
            <a:ext uri="{FF2B5EF4-FFF2-40B4-BE49-F238E27FC236}">
              <a16:creationId xmlns:a16="http://schemas.microsoft.com/office/drawing/2014/main" id="{00000000-0008-0000-0000-000020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33" name="Shape 3">
          <a:extLst>
            <a:ext uri="{FF2B5EF4-FFF2-40B4-BE49-F238E27FC236}">
              <a16:creationId xmlns:a16="http://schemas.microsoft.com/office/drawing/2014/main" id="{00000000-0008-0000-0000-000021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34" name="Shape 3">
          <a:extLst>
            <a:ext uri="{FF2B5EF4-FFF2-40B4-BE49-F238E27FC236}">
              <a16:creationId xmlns:a16="http://schemas.microsoft.com/office/drawing/2014/main" id="{00000000-0008-0000-0000-00002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35" name="Shape 3">
          <a:extLst>
            <a:ext uri="{FF2B5EF4-FFF2-40B4-BE49-F238E27FC236}">
              <a16:creationId xmlns:a16="http://schemas.microsoft.com/office/drawing/2014/main" id="{00000000-0008-0000-0000-00002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36" name="Shape 3">
          <a:extLst>
            <a:ext uri="{FF2B5EF4-FFF2-40B4-BE49-F238E27FC236}">
              <a16:creationId xmlns:a16="http://schemas.microsoft.com/office/drawing/2014/main" id="{00000000-0008-0000-0000-00002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37" name="Shape 3">
          <a:extLst>
            <a:ext uri="{FF2B5EF4-FFF2-40B4-BE49-F238E27FC236}">
              <a16:creationId xmlns:a16="http://schemas.microsoft.com/office/drawing/2014/main" id="{00000000-0008-0000-0000-000025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38" name="Shape 3">
          <a:extLst>
            <a:ext uri="{FF2B5EF4-FFF2-40B4-BE49-F238E27FC236}">
              <a16:creationId xmlns:a16="http://schemas.microsoft.com/office/drawing/2014/main" id="{00000000-0008-0000-0000-000026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39" name="Shape 3">
          <a:extLst>
            <a:ext uri="{FF2B5EF4-FFF2-40B4-BE49-F238E27FC236}">
              <a16:creationId xmlns:a16="http://schemas.microsoft.com/office/drawing/2014/main" id="{00000000-0008-0000-0000-000027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64</xdr:row>
      <xdr:rowOff>0</xdr:rowOff>
    </xdr:from>
    <xdr:ext cx="304800" cy="304800"/>
    <xdr:sp macro="" textlink="">
      <xdr:nvSpPr>
        <xdr:cNvPr id="40" name="Shape 3">
          <a:extLst>
            <a:ext uri="{FF2B5EF4-FFF2-40B4-BE49-F238E27FC236}">
              <a16:creationId xmlns:a16="http://schemas.microsoft.com/office/drawing/2014/main" id="{00000000-0008-0000-0000-000028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66</xdr:row>
      <xdr:rowOff>0</xdr:rowOff>
    </xdr:from>
    <xdr:ext cx="304800" cy="304800"/>
    <xdr:sp macro="" textlink="">
      <xdr:nvSpPr>
        <xdr:cNvPr id="41" name="Shape 3">
          <a:extLst>
            <a:ext uri="{FF2B5EF4-FFF2-40B4-BE49-F238E27FC236}">
              <a16:creationId xmlns:a16="http://schemas.microsoft.com/office/drawing/2014/main" id="{00000000-0008-0000-0000-000029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42" name="Shape 3">
          <a:extLst>
            <a:ext uri="{FF2B5EF4-FFF2-40B4-BE49-F238E27FC236}">
              <a16:creationId xmlns:a16="http://schemas.microsoft.com/office/drawing/2014/main" id="{00000000-0008-0000-0000-00002A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142875</xdr:colOff>
      <xdr:row>61</xdr:row>
      <xdr:rowOff>0</xdr:rowOff>
    </xdr:from>
    <xdr:ext cx="304800" cy="152400"/>
    <xdr:sp macro="" textlink="">
      <xdr:nvSpPr>
        <xdr:cNvPr id="43" name="Shape 4">
          <a:extLst>
            <a:ext uri="{FF2B5EF4-FFF2-40B4-BE49-F238E27FC236}">
              <a16:creationId xmlns:a16="http://schemas.microsoft.com/office/drawing/2014/main" id="{00000000-0008-0000-0000-00002B000000}"/>
            </a:ext>
          </a:extLst>
        </xdr:cNvPr>
        <xdr:cNvSpPr/>
      </xdr:nvSpPr>
      <xdr:spPr>
        <a:xfrm>
          <a:off x="5193600" y="3708563"/>
          <a:ext cx="3048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44" name="Shape 3">
          <a:extLst>
            <a:ext uri="{FF2B5EF4-FFF2-40B4-BE49-F238E27FC236}">
              <a16:creationId xmlns:a16="http://schemas.microsoft.com/office/drawing/2014/main" id="{00000000-0008-0000-0000-00002C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64</xdr:row>
      <xdr:rowOff>0</xdr:rowOff>
    </xdr:from>
    <xdr:ext cx="304800" cy="304800"/>
    <xdr:sp macro="" textlink="">
      <xdr:nvSpPr>
        <xdr:cNvPr id="45" name="Shape 3">
          <a:extLst>
            <a:ext uri="{FF2B5EF4-FFF2-40B4-BE49-F238E27FC236}">
              <a16:creationId xmlns:a16="http://schemas.microsoft.com/office/drawing/2014/main" id="{00000000-0008-0000-0000-00002D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46" name="Shape 3">
          <a:extLst>
            <a:ext uri="{FF2B5EF4-FFF2-40B4-BE49-F238E27FC236}">
              <a16:creationId xmlns:a16="http://schemas.microsoft.com/office/drawing/2014/main" id="{00000000-0008-0000-0000-00002E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47" name="Shape 3">
          <a:extLst>
            <a:ext uri="{FF2B5EF4-FFF2-40B4-BE49-F238E27FC236}">
              <a16:creationId xmlns:a16="http://schemas.microsoft.com/office/drawing/2014/main" id="{00000000-0008-0000-0000-00002F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48" name="Shape 3">
          <a:extLst>
            <a:ext uri="{FF2B5EF4-FFF2-40B4-BE49-F238E27FC236}">
              <a16:creationId xmlns:a16="http://schemas.microsoft.com/office/drawing/2014/main" id="{00000000-0008-0000-0000-000030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49" name="Shape 3">
          <a:extLst>
            <a:ext uri="{FF2B5EF4-FFF2-40B4-BE49-F238E27FC236}">
              <a16:creationId xmlns:a16="http://schemas.microsoft.com/office/drawing/2014/main" id="{00000000-0008-0000-0000-000031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50" name="Shape 3">
          <a:extLst>
            <a:ext uri="{FF2B5EF4-FFF2-40B4-BE49-F238E27FC236}">
              <a16:creationId xmlns:a16="http://schemas.microsoft.com/office/drawing/2014/main" id="{00000000-0008-0000-0000-00003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51" name="Shape 3">
          <a:extLst>
            <a:ext uri="{FF2B5EF4-FFF2-40B4-BE49-F238E27FC236}">
              <a16:creationId xmlns:a16="http://schemas.microsoft.com/office/drawing/2014/main" id="{00000000-0008-0000-0000-00003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52" name="Shape 3">
          <a:extLst>
            <a:ext uri="{FF2B5EF4-FFF2-40B4-BE49-F238E27FC236}">
              <a16:creationId xmlns:a16="http://schemas.microsoft.com/office/drawing/2014/main" id="{00000000-0008-0000-0000-00003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53" name="Shape 3">
          <a:extLst>
            <a:ext uri="{FF2B5EF4-FFF2-40B4-BE49-F238E27FC236}">
              <a16:creationId xmlns:a16="http://schemas.microsoft.com/office/drawing/2014/main" id="{00000000-0008-0000-0000-000035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70</xdr:row>
      <xdr:rowOff>0</xdr:rowOff>
    </xdr:from>
    <xdr:ext cx="304800" cy="304800"/>
    <xdr:sp macro="" textlink="">
      <xdr:nvSpPr>
        <xdr:cNvPr id="54" name="Shape 3">
          <a:extLst>
            <a:ext uri="{FF2B5EF4-FFF2-40B4-BE49-F238E27FC236}">
              <a16:creationId xmlns:a16="http://schemas.microsoft.com/office/drawing/2014/main" id="{00000000-0008-0000-0000-000036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2257425</xdr:colOff>
      <xdr:row>1</xdr:row>
      <xdr:rowOff>114300</xdr:rowOff>
    </xdr:from>
    <xdr:ext cx="0" cy="1047750"/>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727"/>
  <sheetViews>
    <sheetView tabSelected="1" view="pageBreakPreview" zoomScale="80" zoomScaleNormal="70" zoomScaleSheetLayoutView="80" workbookViewId="0">
      <pane ySplit="7" topLeftCell="A8" activePane="bottomLeft" state="frozen"/>
      <selection pane="bottomLeft" activeCell="J10" sqref="J10"/>
    </sheetView>
  </sheetViews>
  <sheetFormatPr defaultColWidth="14.42578125" defaultRowHeight="15" customHeight="1"/>
  <cols>
    <col min="1" max="1" width="6.28515625" style="78" bestFit="1" customWidth="1"/>
    <col min="2" max="2" width="89.28515625" style="78" customWidth="1"/>
    <col min="3" max="3" width="16.85546875" style="78" customWidth="1"/>
    <col min="4" max="4" width="14.85546875" style="78" customWidth="1"/>
    <col min="5" max="5" width="5.140625" style="78" customWidth="1"/>
    <col min="6" max="6" width="15.140625" style="78" customWidth="1"/>
    <col min="7" max="8" width="8.85546875" style="78" hidden="1" customWidth="1"/>
    <col min="9" max="9" width="6.85546875" style="78" customWidth="1"/>
    <col min="10" max="10" width="5.85546875" style="78" customWidth="1"/>
    <col min="11" max="11" width="6.85546875" style="78" customWidth="1"/>
    <col min="12" max="12" width="5.42578125" style="78" customWidth="1"/>
    <col min="13" max="14" width="6.28515625" style="78" customWidth="1"/>
    <col min="15" max="15" width="7.7109375" style="78" customWidth="1"/>
    <col min="16" max="16" width="6.28515625" style="78" customWidth="1"/>
    <col min="17" max="17" width="22" style="78" bestFit="1" customWidth="1"/>
    <col min="18" max="18" width="18.28515625" style="78" customWidth="1"/>
    <col min="19" max="19" width="9.140625" style="78" customWidth="1"/>
    <col min="20" max="25" width="8.7109375" style="78" customWidth="1"/>
    <col min="26" max="36" width="17.28515625" style="78" customWidth="1"/>
    <col min="37" max="16384" width="14.42578125" style="78"/>
  </cols>
  <sheetData>
    <row r="1" spans="1:36" ht="39.75" customHeight="1">
      <c r="A1" s="105" t="s">
        <v>0</v>
      </c>
      <c r="B1" s="106"/>
      <c r="C1" s="106"/>
      <c r="D1" s="106"/>
      <c r="E1" s="106"/>
      <c r="F1" s="106"/>
      <c r="G1" s="106"/>
      <c r="H1" s="106"/>
      <c r="I1" s="106"/>
      <c r="J1" s="106"/>
      <c r="K1" s="106"/>
      <c r="L1" s="106"/>
      <c r="M1" s="107" t="s">
        <v>1</v>
      </c>
      <c r="N1" s="106"/>
      <c r="O1" s="106"/>
      <c r="P1" s="106"/>
      <c r="Q1" s="106"/>
      <c r="R1" s="1"/>
      <c r="S1" s="2"/>
      <c r="T1" s="2"/>
      <c r="U1" s="2"/>
      <c r="V1" s="2"/>
      <c r="W1" s="2"/>
      <c r="X1" s="2"/>
      <c r="Y1" s="2"/>
    </row>
    <row r="2" spans="1:36" s="81" customFormat="1" ht="20.25">
      <c r="A2" s="80"/>
      <c r="M2" s="82"/>
      <c r="R2" s="1"/>
      <c r="S2" s="2"/>
      <c r="T2" s="2"/>
      <c r="U2" s="2"/>
      <c r="V2" s="2"/>
      <c r="W2" s="2"/>
      <c r="X2" s="2"/>
      <c r="Y2" s="2"/>
    </row>
    <row r="3" spans="1:36" s="81" customFormat="1" ht="141.75" customHeight="1">
      <c r="A3" s="121" t="s">
        <v>158</v>
      </c>
      <c r="B3" s="122"/>
      <c r="C3" s="122"/>
      <c r="D3" s="122"/>
      <c r="E3" s="122"/>
      <c r="F3" s="122"/>
      <c r="G3" s="122"/>
      <c r="H3" s="122"/>
      <c r="I3" s="122"/>
      <c r="J3" s="122"/>
      <c r="K3" s="122"/>
      <c r="L3" s="122"/>
      <c r="M3" s="122"/>
      <c r="N3" s="122"/>
      <c r="O3" s="122"/>
      <c r="P3" s="122"/>
      <c r="Q3" s="122"/>
      <c r="R3" s="123"/>
      <c r="S3" s="2"/>
      <c r="T3" s="2"/>
      <c r="U3" s="2"/>
      <c r="V3" s="2"/>
      <c r="W3" s="2"/>
      <c r="X3" s="2"/>
      <c r="Y3" s="2"/>
    </row>
    <row r="4" spans="1:36" ht="39.75" customHeight="1">
      <c r="A4" s="108" t="s">
        <v>2</v>
      </c>
      <c r="B4" s="106"/>
      <c r="C4" s="106"/>
      <c r="D4" s="106"/>
      <c r="E4" s="106"/>
      <c r="F4" s="79"/>
      <c r="G4" s="79"/>
      <c r="H4" s="79"/>
      <c r="I4" s="79"/>
      <c r="J4" s="79"/>
      <c r="K4" s="79"/>
      <c r="L4" s="79"/>
      <c r="M4" s="116"/>
      <c r="N4" s="106"/>
      <c r="O4" s="106"/>
      <c r="P4" s="106"/>
      <c r="Q4" s="106"/>
      <c r="R4" s="1"/>
      <c r="S4" s="2"/>
      <c r="T4" s="2"/>
      <c r="U4" s="2"/>
      <c r="V4" s="2"/>
      <c r="W4" s="2"/>
      <c r="X4" s="2"/>
      <c r="Y4" s="2"/>
    </row>
    <row r="5" spans="1:36" ht="39.75" customHeight="1">
      <c r="A5" s="109" t="s">
        <v>3</v>
      </c>
      <c r="B5" s="112" t="s">
        <v>4</v>
      </c>
      <c r="C5" s="115" t="s">
        <v>5</v>
      </c>
      <c r="D5" s="112" t="s">
        <v>6</v>
      </c>
      <c r="E5" s="115" t="s">
        <v>7</v>
      </c>
      <c r="F5" s="112" t="s">
        <v>8</v>
      </c>
      <c r="G5" s="3"/>
      <c r="H5" s="3"/>
      <c r="I5" s="117" t="s">
        <v>9</v>
      </c>
      <c r="J5" s="118"/>
      <c r="K5" s="118"/>
      <c r="L5" s="118"/>
      <c r="M5" s="119"/>
      <c r="N5" s="4"/>
      <c r="O5" s="4" t="s">
        <v>10</v>
      </c>
      <c r="P5" s="5"/>
      <c r="Q5" s="120" t="s">
        <v>11</v>
      </c>
      <c r="R5" s="102" t="s">
        <v>12</v>
      </c>
      <c r="S5" s="2"/>
      <c r="T5" s="2"/>
      <c r="U5" s="2"/>
      <c r="V5" s="2"/>
      <c r="W5" s="2"/>
      <c r="X5" s="2"/>
      <c r="Y5" s="2"/>
    </row>
    <row r="6" spans="1:36" ht="11.25" customHeight="1">
      <c r="A6" s="110"/>
      <c r="B6" s="113"/>
      <c r="C6" s="113"/>
      <c r="D6" s="113"/>
      <c r="E6" s="113"/>
      <c r="F6" s="113"/>
      <c r="G6" s="6" t="s">
        <v>13</v>
      </c>
      <c r="H6" s="6" t="s">
        <v>13</v>
      </c>
      <c r="I6" s="6" t="s">
        <v>13</v>
      </c>
      <c r="J6" s="6" t="s">
        <v>13</v>
      </c>
      <c r="K6" s="6" t="s">
        <v>13</v>
      </c>
      <c r="L6" s="96" t="s">
        <v>14</v>
      </c>
      <c r="M6" s="97"/>
      <c r="N6" s="7"/>
      <c r="O6" s="7"/>
      <c r="P6" s="8"/>
      <c r="Q6" s="111"/>
      <c r="R6" s="103"/>
      <c r="S6" s="2"/>
      <c r="T6" s="2"/>
      <c r="U6" s="2"/>
      <c r="V6" s="2"/>
      <c r="W6" s="2"/>
      <c r="X6" s="2"/>
      <c r="Y6" s="2"/>
    </row>
    <row r="7" spans="1:36" ht="24" customHeight="1">
      <c r="A7" s="111"/>
      <c r="B7" s="114"/>
      <c r="C7" s="114"/>
      <c r="D7" s="114"/>
      <c r="E7" s="114"/>
      <c r="F7" s="114"/>
      <c r="G7" s="9" t="s">
        <v>15</v>
      </c>
      <c r="H7" s="9" t="s">
        <v>16</v>
      </c>
      <c r="I7" s="10" t="s">
        <v>15</v>
      </c>
      <c r="J7" s="10" t="s">
        <v>17</v>
      </c>
      <c r="K7" s="10" t="s">
        <v>18</v>
      </c>
      <c r="L7" s="10" t="s">
        <v>19</v>
      </c>
      <c r="M7" s="10" t="s">
        <v>20</v>
      </c>
      <c r="N7" s="10" t="s">
        <v>21</v>
      </c>
      <c r="O7" s="10" t="s">
        <v>22</v>
      </c>
      <c r="P7" s="11" t="s">
        <v>23</v>
      </c>
      <c r="Q7" s="12" t="s">
        <v>24</v>
      </c>
      <c r="R7" s="104"/>
      <c r="S7" s="2"/>
      <c r="T7" s="2"/>
      <c r="U7" s="2"/>
      <c r="V7" s="2"/>
      <c r="W7" s="2"/>
      <c r="X7" s="2"/>
      <c r="Y7" s="2"/>
    </row>
    <row r="8" spans="1:36" ht="18.75" customHeight="1">
      <c r="A8" s="95"/>
      <c r="B8" s="93"/>
      <c r="C8" s="93"/>
      <c r="D8" s="93"/>
      <c r="E8" s="93"/>
      <c r="F8" s="93"/>
      <c r="G8" s="93"/>
      <c r="H8" s="93"/>
      <c r="I8" s="93"/>
      <c r="J8" s="93"/>
      <c r="K8" s="93"/>
      <c r="L8" s="93"/>
      <c r="M8" s="93"/>
      <c r="N8" s="93"/>
      <c r="O8" s="93"/>
      <c r="P8" s="93"/>
      <c r="Q8" s="93"/>
      <c r="R8" s="94"/>
      <c r="S8" s="2"/>
      <c r="T8" s="2"/>
      <c r="U8" s="2"/>
      <c r="V8" s="2"/>
      <c r="W8" s="2"/>
      <c r="X8" s="2"/>
      <c r="Y8" s="2"/>
    </row>
    <row r="9" spans="1:36" ht="19.5" customHeight="1">
      <c r="A9" s="98"/>
      <c r="B9" s="99"/>
      <c r="C9" s="99"/>
      <c r="D9" s="99"/>
      <c r="E9" s="99"/>
      <c r="F9" s="99"/>
      <c r="G9" s="99"/>
      <c r="H9" s="99"/>
      <c r="I9" s="99"/>
      <c r="J9" s="99"/>
      <c r="K9" s="99"/>
      <c r="L9" s="99"/>
      <c r="M9" s="99"/>
      <c r="N9" s="99"/>
      <c r="O9" s="99"/>
      <c r="P9" s="99"/>
      <c r="Q9" s="99"/>
      <c r="R9" s="100"/>
      <c r="S9" s="13"/>
      <c r="T9" s="2"/>
      <c r="U9" s="2"/>
      <c r="V9" s="2"/>
      <c r="W9" s="2"/>
      <c r="X9" s="2"/>
      <c r="Y9" s="2"/>
    </row>
    <row r="10" spans="1:36" ht="219.75" customHeight="1">
      <c r="A10" s="14"/>
      <c r="B10" s="15" t="s">
        <v>25</v>
      </c>
      <c r="C10" s="13"/>
      <c r="D10" s="13"/>
      <c r="E10" s="13"/>
      <c r="F10" s="13"/>
      <c r="G10" s="13"/>
      <c r="H10" s="13"/>
      <c r="I10" s="13"/>
      <c r="J10" s="13"/>
      <c r="K10" s="13"/>
      <c r="L10" s="13"/>
      <c r="M10" s="13"/>
      <c r="N10" s="13"/>
      <c r="O10" s="13"/>
      <c r="P10" s="13"/>
      <c r="Q10" s="13"/>
      <c r="S10" s="13"/>
      <c r="T10" s="13"/>
      <c r="U10" s="13"/>
      <c r="V10" s="13"/>
      <c r="W10" s="13"/>
      <c r="X10" s="13"/>
      <c r="Y10" s="13"/>
      <c r="Z10" s="13"/>
      <c r="AA10" s="13"/>
      <c r="AB10" s="13"/>
      <c r="AC10" s="13"/>
      <c r="AD10" s="13"/>
      <c r="AE10" s="13"/>
      <c r="AF10" s="13"/>
      <c r="AG10" s="13"/>
      <c r="AH10" s="13"/>
      <c r="AI10" s="13"/>
      <c r="AJ10" s="13"/>
    </row>
    <row r="11" spans="1:36" ht="45" customHeight="1">
      <c r="A11" s="14"/>
      <c r="B11" s="16" t="s">
        <v>157</v>
      </c>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row>
    <row r="12" spans="1:36" ht="18.75" customHeight="1">
      <c r="A12" s="95" t="s">
        <v>26</v>
      </c>
      <c r="B12" s="93"/>
      <c r="C12" s="93"/>
      <c r="D12" s="93"/>
      <c r="E12" s="93"/>
      <c r="F12" s="93"/>
      <c r="G12" s="93"/>
      <c r="H12" s="93"/>
      <c r="I12" s="93"/>
      <c r="J12" s="93"/>
      <c r="K12" s="93"/>
      <c r="L12" s="93"/>
      <c r="M12" s="93"/>
      <c r="N12" s="93"/>
      <c r="O12" s="93"/>
      <c r="P12" s="93"/>
      <c r="Q12" s="93"/>
      <c r="R12" s="94"/>
      <c r="S12" s="2"/>
      <c r="T12" s="2"/>
      <c r="U12" s="2"/>
      <c r="V12" s="2"/>
      <c r="W12" s="2"/>
      <c r="X12" s="2"/>
      <c r="Y12" s="2"/>
      <c r="Z12" s="17"/>
      <c r="AA12" s="17"/>
      <c r="AB12" s="17"/>
      <c r="AC12" s="17"/>
      <c r="AD12" s="17"/>
      <c r="AE12" s="17"/>
      <c r="AF12" s="17"/>
      <c r="AG12" s="17"/>
      <c r="AH12" s="17"/>
      <c r="AI12" s="17"/>
      <c r="AJ12" s="17"/>
    </row>
    <row r="13" spans="1:36" ht="19.5" customHeight="1">
      <c r="A13" s="95" t="s">
        <v>27</v>
      </c>
      <c r="B13" s="93"/>
      <c r="C13" s="93"/>
      <c r="D13" s="93"/>
      <c r="E13" s="93"/>
      <c r="F13" s="93"/>
      <c r="G13" s="93"/>
      <c r="H13" s="93"/>
      <c r="I13" s="93"/>
      <c r="J13" s="93"/>
      <c r="K13" s="93"/>
      <c r="L13" s="93"/>
      <c r="M13" s="93"/>
      <c r="N13" s="93"/>
      <c r="O13" s="93"/>
      <c r="P13" s="93"/>
      <c r="Q13" s="93"/>
      <c r="R13" s="94"/>
      <c r="S13" s="2"/>
      <c r="T13" s="2"/>
      <c r="U13" s="2"/>
      <c r="V13" s="2"/>
      <c r="W13" s="2"/>
      <c r="X13" s="2"/>
      <c r="Y13" s="2"/>
      <c r="Z13" s="17"/>
      <c r="AA13" s="17"/>
      <c r="AB13" s="17"/>
      <c r="AC13" s="17"/>
      <c r="AD13" s="17"/>
      <c r="AE13" s="17"/>
      <c r="AF13" s="17"/>
      <c r="AG13" s="17"/>
      <c r="AH13" s="17"/>
      <c r="AI13" s="17"/>
      <c r="AJ13" s="17"/>
    </row>
    <row r="14" spans="1:36" ht="24.75" customHeight="1">
      <c r="A14" s="18" t="s">
        <v>28</v>
      </c>
      <c r="B14" s="19" t="s">
        <v>29</v>
      </c>
      <c r="C14" s="20" t="s">
        <v>30</v>
      </c>
      <c r="D14" s="20"/>
      <c r="E14" s="43">
        <v>1</v>
      </c>
      <c r="F14" s="21"/>
      <c r="G14" s="21"/>
      <c r="H14" s="21"/>
      <c r="I14" s="22">
        <v>230</v>
      </c>
      <c r="J14" s="22"/>
      <c r="K14" s="22">
        <v>0.3</v>
      </c>
      <c r="L14" s="22"/>
      <c r="M14" s="22"/>
      <c r="N14" s="22"/>
      <c r="O14" s="22"/>
      <c r="P14" s="23"/>
      <c r="Q14" s="89"/>
      <c r="R14" s="83">
        <f>E14*Q14</f>
        <v>0</v>
      </c>
      <c r="S14" s="2"/>
      <c r="T14" s="2"/>
      <c r="U14" s="2"/>
      <c r="V14" s="2"/>
      <c r="W14" s="2"/>
      <c r="X14" s="2"/>
      <c r="Y14" s="2"/>
    </row>
    <row r="15" spans="1:36" ht="24.75" customHeight="1">
      <c r="A15" s="95" t="s">
        <v>31</v>
      </c>
      <c r="B15" s="93"/>
      <c r="C15" s="93"/>
      <c r="D15" s="93"/>
      <c r="E15" s="93"/>
      <c r="F15" s="93"/>
      <c r="G15" s="93"/>
      <c r="H15" s="93"/>
      <c r="I15" s="93"/>
      <c r="J15" s="93"/>
      <c r="K15" s="93"/>
      <c r="L15" s="93"/>
      <c r="M15" s="93"/>
      <c r="N15" s="93"/>
      <c r="O15" s="93"/>
      <c r="P15" s="93"/>
      <c r="Q15" s="93"/>
      <c r="R15" s="94"/>
      <c r="S15" s="92"/>
      <c r="T15" s="93"/>
      <c r="U15" s="93"/>
      <c r="V15" s="93"/>
      <c r="W15" s="93"/>
      <c r="X15" s="93"/>
      <c r="Y15" s="93"/>
      <c r="Z15" s="93"/>
      <c r="AA15" s="93"/>
      <c r="AB15" s="93"/>
      <c r="AC15" s="93"/>
      <c r="AD15" s="93"/>
      <c r="AE15" s="93"/>
      <c r="AF15" s="93"/>
      <c r="AG15" s="93"/>
      <c r="AH15" s="93"/>
      <c r="AI15" s="93"/>
      <c r="AJ15" s="101"/>
    </row>
    <row r="16" spans="1:36" ht="24.75" customHeight="1">
      <c r="A16" s="26" t="s">
        <v>32</v>
      </c>
      <c r="B16" s="41" t="s">
        <v>33</v>
      </c>
      <c r="C16" s="25"/>
      <c r="D16" s="25" t="s">
        <v>34</v>
      </c>
      <c r="E16" s="27">
        <v>1</v>
      </c>
      <c r="F16" s="28"/>
      <c r="G16" s="28"/>
      <c r="H16" s="28"/>
      <c r="I16" s="29"/>
      <c r="J16" s="30"/>
      <c r="K16" s="29"/>
      <c r="L16" s="30"/>
      <c r="M16" s="30"/>
      <c r="N16" s="30"/>
      <c r="O16" s="30"/>
      <c r="P16" s="31"/>
      <c r="Q16" s="90"/>
      <c r="R16" s="84">
        <f>E16*Q16</f>
        <v>0</v>
      </c>
      <c r="S16" s="2"/>
      <c r="T16" s="24"/>
      <c r="U16" s="24"/>
      <c r="V16" s="24"/>
      <c r="W16" s="24"/>
      <c r="X16" s="24"/>
      <c r="Y16" s="24"/>
      <c r="Z16" s="24"/>
      <c r="AA16" s="24"/>
      <c r="AB16" s="24"/>
      <c r="AC16" s="24"/>
      <c r="AD16" s="24"/>
      <c r="AE16" s="24"/>
      <c r="AF16" s="17"/>
      <c r="AG16" s="17"/>
      <c r="AH16" s="17"/>
      <c r="AI16" s="17"/>
      <c r="AJ16" s="17"/>
    </row>
    <row r="17" spans="1:36" ht="24.75" customHeight="1">
      <c r="A17" s="26" t="s">
        <v>35</v>
      </c>
      <c r="B17" s="41" t="s">
        <v>36</v>
      </c>
      <c r="C17" s="25"/>
      <c r="D17" s="25" t="s">
        <v>37</v>
      </c>
      <c r="E17" s="27">
        <v>1</v>
      </c>
      <c r="F17" s="28"/>
      <c r="G17" s="28"/>
      <c r="H17" s="28"/>
      <c r="I17" s="29"/>
      <c r="J17" s="30"/>
      <c r="K17" s="29"/>
      <c r="L17" s="30"/>
      <c r="M17" s="30"/>
      <c r="N17" s="30"/>
      <c r="O17" s="30"/>
      <c r="P17" s="31"/>
      <c r="Q17" s="90"/>
      <c r="R17" s="85">
        <f t="shared" ref="R17:R67" si="0">E17*Q17</f>
        <v>0</v>
      </c>
      <c r="S17" s="2"/>
      <c r="T17" s="2"/>
      <c r="U17" s="2"/>
      <c r="V17" s="2"/>
      <c r="W17" s="2"/>
      <c r="X17" s="2"/>
      <c r="Y17" s="2"/>
      <c r="Z17" s="2"/>
      <c r="AA17" s="2"/>
      <c r="AB17" s="2"/>
      <c r="AC17" s="2"/>
      <c r="AD17" s="2"/>
      <c r="AE17" s="2"/>
      <c r="AF17" s="17"/>
      <c r="AG17" s="17"/>
      <c r="AH17" s="17"/>
      <c r="AI17" s="17"/>
      <c r="AJ17" s="17"/>
    </row>
    <row r="18" spans="1:36" ht="24.75" customHeight="1">
      <c r="A18" s="26" t="s">
        <v>38</v>
      </c>
      <c r="B18" s="41" t="s">
        <v>39</v>
      </c>
      <c r="C18" s="25"/>
      <c r="D18" s="25" t="s">
        <v>34</v>
      </c>
      <c r="E18" s="27">
        <v>1</v>
      </c>
      <c r="F18" s="28"/>
      <c r="G18" s="28"/>
      <c r="H18" s="28"/>
      <c r="I18" s="29"/>
      <c r="J18" s="30"/>
      <c r="K18" s="29"/>
      <c r="L18" s="30"/>
      <c r="M18" s="30"/>
      <c r="N18" s="30"/>
      <c r="O18" s="30"/>
      <c r="P18" s="31"/>
      <c r="Q18" s="90"/>
      <c r="R18" s="85">
        <f t="shared" si="0"/>
        <v>0</v>
      </c>
      <c r="S18" s="2"/>
      <c r="T18" s="2"/>
      <c r="U18" s="2"/>
      <c r="V18" s="2"/>
      <c r="W18" s="2"/>
      <c r="X18" s="2"/>
      <c r="Y18" s="2"/>
      <c r="Z18" s="2"/>
      <c r="AA18" s="2"/>
      <c r="AB18" s="2"/>
      <c r="AC18" s="2"/>
      <c r="AD18" s="2"/>
      <c r="AE18" s="2"/>
      <c r="AF18" s="17"/>
      <c r="AG18" s="17"/>
      <c r="AH18" s="17"/>
      <c r="AI18" s="17"/>
      <c r="AJ18" s="17"/>
    </row>
    <row r="19" spans="1:36" ht="24.75" customHeight="1">
      <c r="A19" s="26">
        <v>2.5</v>
      </c>
      <c r="B19" s="41" t="s">
        <v>40</v>
      </c>
      <c r="C19" s="25" t="s">
        <v>41</v>
      </c>
      <c r="D19" s="25"/>
      <c r="E19" s="27">
        <v>1</v>
      </c>
      <c r="F19" s="28"/>
      <c r="G19" s="28"/>
      <c r="H19" s="28"/>
      <c r="I19" s="29">
        <v>230</v>
      </c>
      <c r="J19" s="30">
        <v>0.5</v>
      </c>
      <c r="K19" s="29"/>
      <c r="L19" s="30"/>
      <c r="M19" s="30"/>
      <c r="N19" s="30"/>
      <c r="O19" s="30"/>
      <c r="P19" s="31"/>
      <c r="Q19" s="90"/>
      <c r="R19" s="85">
        <f t="shared" si="0"/>
        <v>0</v>
      </c>
      <c r="S19" s="2"/>
      <c r="T19" s="2"/>
      <c r="U19" s="2"/>
      <c r="V19" s="2"/>
      <c r="W19" s="2"/>
      <c r="X19" s="2"/>
      <c r="Y19" s="2"/>
      <c r="Z19" s="2"/>
      <c r="AA19" s="2"/>
      <c r="AB19" s="2"/>
      <c r="AC19" s="2"/>
      <c r="AD19" s="2"/>
      <c r="AE19" s="2"/>
      <c r="AF19" s="17"/>
      <c r="AG19" s="17"/>
      <c r="AH19" s="17"/>
      <c r="AI19" s="17"/>
      <c r="AJ19" s="17"/>
    </row>
    <row r="20" spans="1:36" ht="24.75" customHeight="1">
      <c r="A20" s="26">
        <v>2.6</v>
      </c>
      <c r="B20" s="41" t="s">
        <v>42</v>
      </c>
      <c r="C20" s="25" t="s">
        <v>41</v>
      </c>
      <c r="D20" s="25"/>
      <c r="E20" s="27">
        <v>1</v>
      </c>
      <c r="F20" s="28"/>
      <c r="G20" s="28"/>
      <c r="H20" s="28"/>
      <c r="I20" s="29">
        <v>230</v>
      </c>
      <c r="J20" s="30">
        <v>0.5</v>
      </c>
      <c r="K20" s="29"/>
      <c r="L20" s="30"/>
      <c r="M20" s="30"/>
      <c r="N20" s="30"/>
      <c r="O20" s="30"/>
      <c r="P20" s="31"/>
      <c r="Q20" s="90"/>
      <c r="R20" s="85">
        <f t="shared" si="0"/>
        <v>0</v>
      </c>
      <c r="S20" s="2"/>
      <c r="T20" s="2"/>
      <c r="U20" s="2"/>
      <c r="V20" s="2"/>
      <c r="W20" s="2"/>
      <c r="X20" s="2"/>
      <c r="Y20" s="2"/>
      <c r="Z20" s="2"/>
      <c r="AA20" s="2"/>
      <c r="AB20" s="2"/>
      <c r="AC20" s="2"/>
      <c r="AD20" s="2"/>
      <c r="AE20" s="2"/>
      <c r="AF20" s="17"/>
      <c r="AG20" s="17"/>
      <c r="AH20" s="17"/>
      <c r="AI20" s="17"/>
      <c r="AJ20" s="17"/>
    </row>
    <row r="21" spans="1:36" ht="24.75" customHeight="1">
      <c r="A21" s="26" t="s">
        <v>43</v>
      </c>
      <c r="B21" s="41" t="s">
        <v>44</v>
      </c>
      <c r="C21" s="25" t="s">
        <v>45</v>
      </c>
      <c r="D21" s="25" t="s">
        <v>46</v>
      </c>
      <c r="E21" s="27">
        <v>1</v>
      </c>
      <c r="F21" s="28"/>
      <c r="G21" s="28"/>
      <c r="H21" s="28"/>
      <c r="I21" s="29"/>
      <c r="J21" s="30"/>
      <c r="K21" s="29"/>
      <c r="L21" s="30"/>
      <c r="M21" s="30"/>
      <c r="N21" s="30"/>
      <c r="O21" s="30"/>
      <c r="P21" s="31" t="s">
        <v>47</v>
      </c>
      <c r="Q21" s="90"/>
      <c r="R21" s="86">
        <f t="shared" si="0"/>
        <v>0</v>
      </c>
      <c r="S21" s="2"/>
      <c r="T21" s="2"/>
      <c r="U21" s="2"/>
      <c r="V21" s="2"/>
      <c r="W21" s="2"/>
      <c r="X21" s="2"/>
      <c r="Y21" s="2"/>
    </row>
    <row r="22" spans="1:36" ht="24.75" customHeight="1">
      <c r="A22" s="95" t="s">
        <v>48</v>
      </c>
      <c r="B22" s="93"/>
      <c r="C22" s="93"/>
      <c r="D22" s="93"/>
      <c r="E22" s="93"/>
      <c r="F22" s="93"/>
      <c r="G22" s="93"/>
      <c r="H22" s="93"/>
      <c r="I22" s="93"/>
      <c r="J22" s="93"/>
      <c r="K22" s="93"/>
      <c r="L22" s="93"/>
      <c r="M22" s="93"/>
      <c r="N22" s="93"/>
      <c r="O22" s="93"/>
      <c r="P22" s="93"/>
      <c r="Q22" s="93"/>
      <c r="R22" s="94"/>
      <c r="S22" s="32"/>
      <c r="T22" s="2"/>
      <c r="U22" s="2"/>
      <c r="V22" s="2"/>
      <c r="W22" s="2"/>
      <c r="X22" s="2"/>
      <c r="Y22" s="2"/>
      <c r="Z22" s="17"/>
      <c r="AA22" s="17"/>
      <c r="AB22" s="17"/>
      <c r="AC22" s="17"/>
      <c r="AD22" s="17"/>
      <c r="AE22" s="17"/>
      <c r="AF22" s="17"/>
      <c r="AG22" s="17"/>
      <c r="AH22" s="17"/>
      <c r="AI22" s="17"/>
      <c r="AJ22" s="17"/>
    </row>
    <row r="23" spans="1:36" ht="287.25" customHeight="1">
      <c r="A23" s="35" t="s">
        <v>49</v>
      </c>
      <c r="B23" s="41" t="s">
        <v>50</v>
      </c>
      <c r="C23" s="34" t="s">
        <v>51</v>
      </c>
      <c r="D23" s="36"/>
      <c r="E23" s="27">
        <v>1</v>
      </c>
      <c r="F23" s="27"/>
      <c r="G23" s="37"/>
      <c r="H23" s="37"/>
      <c r="I23" s="38">
        <v>400</v>
      </c>
      <c r="J23" s="33"/>
      <c r="K23" s="33">
        <v>7.9</v>
      </c>
      <c r="L23" s="38"/>
      <c r="M23" s="33"/>
      <c r="N23" s="33"/>
      <c r="O23" s="38" t="s">
        <v>52</v>
      </c>
      <c r="P23" s="39">
        <v>50</v>
      </c>
      <c r="Q23" s="91"/>
      <c r="R23" s="87">
        <f t="shared" si="0"/>
        <v>0</v>
      </c>
      <c r="S23" s="2"/>
      <c r="T23" s="2"/>
      <c r="U23" s="2"/>
      <c r="V23" s="2"/>
      <c r="W23" s="2"/>
      <c r="X23" s="2"/>
      <c r="Y23" s="2"/>
      <c r="Z23" s="17"/>
      <c r="AA23" s="17"/>
      <c r="AB23" s="17"/>
      <c r="AC23" s="17"/>
      <c r="AD23" s="17"/>
      <c r="AE23" s="17"/>
      <c r="AF23" s="17"/>
      <c r="AG23" s="17"/>
      <c r="AH23" s="17"/>
      <c r="AI23" s="17"/>
      <c r="AJ23" s="17"/>
    </row>
    <row r="24" spans="1:36" ht="24.75" customHeight="1">
      <c r="A24" s="35" t="s">
        <v>53</v>
      </c>
      <c r="B24" s="41" t="s">
        <v>54</v>
      </c>
      <c r="C24" s="34" t="s">
        <v>55</v>
      </c>
      <c r="D24" s="36"/>
      <c r="E24" s="27">
        <v>1</v>
      </c>
      <c r="F24" s="27"/>
      <c r="G24" s="37"/>
      <c r="H24" s="37"/>
      <c r="I24" s="38"/>
      <c r="J24" s="33"/>
      <c r="K24" s="33"/>
      <c r="L24" s="38"/>
      <c r="M24" s="33"/>
      <c r="N24" s="33" t="s">
        <v>52</v>
      </c>
      <c r="O24" s="38" t="s">
        <v>52</v>
      </c>
      <c r="P24" s="39">
        <v>50</v>
      </c>
      <c r="Q24" s="91"/>
      <c r="R24" s="87">
        <f t="shared" si="0"/>
        <v>0</v>
      </c>
      <c r="S24" s="2"/>
      <c r="T24" s="2"/>
      <c r="U24" s="2"/>
      <c r="V24" s="2"/>
      <c r="W24" s="2"/>
      <c r="X24" s="2"/>
      <c r="Y24" s="2"/>
      <c r="Z24" s="17"/>
      <c r="AA24" s="17"/>
      <c r="AB24" s="17"/>
      <c r="AC24" s="17"/>
      <c r="AD24" s="17"/>
      <c r="AE24" s="17"/>
      <c r="AF24" s="17"/>
      <c r="AG24" s="17"/>
      <c r="AH24" s="17"/>
      <c r="AI24" s="17"/>
      <c r="AJ24" s="17"/>
    </row>
    <row r="25" spans="1:36" ht="24.75" customHeight="1">
      <c r="A25" s="35" t="s">
        <v>56</v>
      </c>
      <c r="B25" s="41" t="s">
        <v>57</v>
      </c>
      <c r="C25" s="34"/>
      <c r="D25" s="36"/>
      <c r="E25" s="27">
        <v>1</v>
      </c>
      <c r="F25" s="27"/>
      <c r="G25" s="37"/>
      <c r="H25" s="37"/>
      <c r="I25" s="38"/>
      <c r="J25" s="33"/>
      <c r="K25" s="33"/>
      <c r="L25" s="38"/>
      <c r="M25" s="33"/>
      <c r="N25" s="33" t="s">
        <v>52</v>
      </c>
      <c r="O25" s="38" t="s">
        <v>52</v>
      </c>
      <c r="P25" s="39"/>
      <c r="Q25" s="91"/>
      <c r="R25" s="87">
        <f t="shared" si="0"/>
        <v>0</v>
      </c>
      <c r="S25" s="2"/>
      <c r="T25" s="2"/>
      <c r="U25" s="2"/>
      <c r="V25" s="2"/>
      <c r="W25" s="2"/>
      <c r="X25" s="2"/>
      <c r="Y25" s="2"/>
    </row>
    <row r="26" spans="1:36" ht="24.75" customHeight="1">
      <c r="A26" s="35" t="s">
        <v>58</v>
      </c>
      <c r="B26" s="41" t="s">
        <v>59</v>
      </c>
      <c r="C26" s="34" t="s">
        <v>60</v>
      </c>
      <c r="D26" s="36"/>
      <c r="E26" s="27">
        <v>1</v>
      </c>
      <c r="F26" s="27"/>
      <c r="G26" s="37"/>
      <c r="H26" s="37"/>
      <c r="I26" s="38"/>
      <c r="J26" s="33"/>
      <c r="K26" s="33"/>
      <c r="L26" s="38"/>
      <c r="M26" s="33"/>
      <c r="N26" s="33"/>
      <c r="O26" s="38"/>
      <c r="P26" s="39"/>
      <c r="Q26" s="91"/>
      <c r="R26" s="87">
        <f t="shared" si="0"/>
        <v>0</v>
      </c>
      <c r="S26" s="2"/>
      <c r="T26" s="2"/>
      <c r="U26" s="2"/>
      <c r="V26" s="2"/>
      <c r="W26" s="2"/>
      <c r="X26" s="2"/>
      <c r="Y26" s="2"/>
    </row>
    <row r="27" spans="1:36" ht="24.75" customHeight="1">
      <c r="A27" s="35" t="s">
        <v>61</v>
      </c>
      <c r="B27" s="41" t="s">
        <v>62</v>
      </c>
      <c r="C27" s="34" t="s">
        <v>63</v>
      </c>
      <c r="D27" s="36"/>
      <c r="E27" s="27">
        <v>1</v>
      </c>
      <c r="F27" s="27"/>
      <c r="G27" s="37"/>
      <c r="H27" s="37"/>
      <c r="I27" s="38"/>
      <c r="J27" s="33"/>
      <c r="K27" s="33"/>
      <c r="L27" s="38"/>
      <c r="M27" s="33"/>
      <c r="N27" s="33"/>
      <c r="O27" s="38"/>
      <c r="P27" s="39"/>
      <c r="Q27" s="91"/>
      <c r="R27" s="87">
        <f t="shared" si="0"/>
        <v>0</v>
      </c>
      <c r="S27" s="2"/>
      <c r="T27" s="2"/>
      <c r="U27" s="2"/>
      <c r="V27" s="2"/>
      <c r="W27" s="2"/>
      <c r="X27" s="2"/>
      <c r="Y27" s="2"/>
    </row>
    <row r="28" spans="1:36" ht="24.75" customHeight="1">
      <c r="A28" s="35">
        <v>3.6</v>
      </c>
      <c r="B28" s="41" t="s">
        <v>64</v>
      </c>
      <c r="C28" s="34" t="s">
        <v>65</v>
      </c>
      <c r="D28" s="36"/>
      <c r="E28" s="27">
        <v>1</v>
      </c>
      <c r="F28" s="27"/>
      <c r="G28" s="37"/>
      <c r="H28" s="37"/>
      <c r="I28" s="38"/>
      <c r="J28" s="33"/>
      <c r="K28" s="33"/>
      <c r="L28" s="38"/>
      <c r="M28" s="33"/>
      <c r="N28" s="33"/>
      <c r="O28" s="38"/>
      <c r="P28" s="39"/>
      <c r="Q28" s="91"/>
      <c r="R28" s="87">
        <f t="shared" si="0"/>
        <v>0</v>
      </c>
      <c r="S28" s="2"/>
      <c r="T28" s="2"/>
      <c r="U28" s="2"/>
      <c r="V28" s="2"/>
      <c r="W28" s="2"/>
      <c r="X28" s="2"/>
      <c r="Y28" s="2"/>
      <c r="Z28" s="17"/>
      <c r="AA28" s="17"/>
      <c r="AB28" s="17"/>
      <c r="AC28" s="17"/>
      <c r="AD28" s="17"/>
      <c r="AE28" s="17"/>
      <c r="AF28" s="17"/>
      <c r="AG28" s="17"/>
      <c r="AH28" s="17"/>
      <c r="AI28" s="17"/>
      <c r="AJ28" s="17"/>
    </row>
    <row r="29" spans="1:36" ht="31.5" customHeight="1">
      <c r="A29" s="35">
        <v>3.7</v>
      </c>
      <c r="B29" s="41" t="s">
        <v>44</v>
      </c>
      <c r="C29" s="34" t="s">
        <v>45</v>
      </c>
      <c r="D29" s="36" t="s">
        <v>46</v>
      </c>
      <c r="E29" s="27">
        <v>1</v>
      </c>
      <c r="F29" s="27"/>
      <c r="G29" s="37"/>
      <c r="H29" s="37"/>
      <c r="I29" s="38"/>
      <c r="J29" s="33"/>
      <c r="K29" s="33"/>
      <c r="L29" s="38"/>
      <c r="M29" s="33"/>
      <c r="N29" s="33"/>
      <c r="O29" s="38"/>
      <c r="P29" s="39" t="s">
        <v>47</v>
      </c>
      <c r="Q29" s="91"/>
      <c r="R29" s="87">
        <f t="shared" si="0"/>
        <v>0</v>
      </c>
      <c r="S29" s="2"/>
      <c r="T29" s="2"/>
      <c r="U29" s="2"/>
      <c r="V29" s="2"/>
      <c r="W29" s="2"/>
      <c r="X29" s="2"/>
      <c r="Y29" s="2"/>
      <c r="Z29" s="17"/>
      <c r="AA29" s="17"/>
      <c r="AB29" s="17"/>
      <c r="AC29" s="17"/>
      <c r="AD29" s="17"/>
      <c r="AE29" s="17"/>
      <c r="AF29" s="17"/>
      <c r="AG29" s="17"/>
      <c r="AH29" s="17"/>
      <c r="AI29" s="17"/>
      <c r="AJ29" s="17"/>
    </row>
    <row r="30" spans="1:36" ht="24.75" customHeight="1">
      <c r="A30" s="95" t="s">
        <v>66</v>
      </c>
      <c r="B30" s="93"/>
      <c r="C30" s="93"/>
      <c r="D30" s="93"/>
      <c r="E30" s="93"/>
      <c r="F30" s="93"/>
      <c r="G30" s="93"/>
      <c r="H30" s="93"/>
      <c r="I30" s="93"/>
      <c r="J30" s="93"/>
      <c r="K30" s="93"/>
      <c r="L30" s="93"/>
      <c r="M30" s="93"/>
      <c r="N30" s="93"/>
      <c r="O30" s="93"/>
      <c r="P30" s="93"/>
      <c r="Q30" s="93"/>
      <c r="R30" s="94"/>
      <c r="S30" s="2"/>
      <c r="T30" s="2"/>
      <c r="U30" s="2"/>
      <c r="V30" s="2"/>
      <c r="W30" s="2"/>
      <c r="X30" s="2"/>
      <c r="Y30" s="2"/>
    </row>
    <row r="31" spans="1:36" ht="24.75" customHeight="1">
      <c r="A31" s="35" t="s">
        <v>67</v>
      </c>
      <c r="B31" s="41" t="s">
        <v>68</v>
      </c>
      <c r="C31" s="34" t="s">
        <v>69</v>
      </c>
      <c r="D31" s="36"/>
      <c r="E31" s="27">
        <v>1</v>
      </c>
      <c r="F31" s="27"/>
      <c r="G31" s="37"/>
      <c r="H31" s="37"/>
      <c r="I31" s="38">
        <v>230</v>
      </c>
      <c r="J31" s="33"/>
      <c r="K31" s="33">
        <v>0.8</v>
      </c>
      <c r="L31" s="38"/>
      <c r="M31" s="33"/>
      <c r="N31" s="33" t="s">
        <v>52</v>
      </c>
      <c r="O31" s="38" t="s">
        <v>52</v>
      </c>
      <c r="P31" s="39">
        <v>50</v>
      </c>
      <c r="Q31" s="91"/>
      <c r="R31" s="87">
        <f t="shared" si="0"/>
        <v>0</v>
      </c>
      <c r="S31" s="2"/>
      <c r="T31" s="2"/>
      <c r="U31" s="2"/>
      <c r="V31" s="2"/>
      <c r="W31" s="2"/>
      <c r="X31" s="2"/>
      <c r="Y31" s="2"/>
    </row>
    <row r="32" spans="1:36" ht="24.75" customHeight="1">
      <c r="A32" s="35" t="s">
        <v>70</v>
      </c>
      <c r="B32" s="41" t="s">
        <v>71</v>
      </c>
      <c r="C32" s="34" t="s">
        <v>55</v>
      </c>
      <c r="D32" s="36"/>
      <c r="E32" s="27">
        <v>1</v>
      </c>
      <c r="F32" s="27"/>
      <c r="G32" s="37"/>
      <c r="H32" s="37"/>
      <c r="I32" s="38"/>
      <c r="J32" s="33"/>
      <c r="K32" s="33"/>
      <c r="L32" s="38"/>
      <c r="M32" s="33"/>
      <c r="N32" s="33" t="s">
        <v>52</v>
      </c>
      <c r="O32" s="38" t="s">
        <v>52</v>
      </c>
      <c r="P32" s="39">
        <v>50</v>
      </c>
      <c r="Q32" s="91"/>
      <c r="R32" s="87">
        <f t="shared" si="0"/>
        <v>0</v>
      </c>
      <c r="S32" s="2"/>
      <c r="T32" s="2"/>
      <c r="U32" s="2"/>
      <c r="V32" s="2"/>
      <c r="W32" s="2"/>
      <c r="X32" s="2"/>
      <c r="Y32" s="2"/>
    </row>
    <row r="33" spans="1:36" ht="24.75" customHeight="1">
      <c r="A33" s="35" t="s">
        <v>72</v>
      </c>
      <c r="B33" s="41" t="s">
        <v>147</v>
      </c>
      <c r="C33" s="34"/>
      <c r="D33" s="36"/>
      <c r="E33" s="27">
        <v>1</v>
      </c>
      <c r="F33" s="27"/>
      <c r="G33" s="37"/>
      <c r="H33" s="37"/>
      <c r="I33" s="38"/>
      <c r="J33" s="33"/>
      <c r="K33" s="33"/>
      <c r="L33" s="38"/>
      <c r="M33" s="33"/>
      <c r="N33" s="33"/>
      <c r="O33" s="38"/>
      <c r="P33" s="39"/>
      <c r="Q33" s="91"/>
      <c r="R33" s="87">
        <f t="shared" si="0"/>
        <v>0</v>
      </c>
      <c r="S33" s="2"/>
      <c r="T33" s="2"/>
      <c r="U33" s="2"/>
      <c r="V33" s="2"/>
      <c r="W33" s="2"/>
      <c r="X33" s="2"/>
      <c r="Y33" s="2"/>
    </row>
    <row r="34" spans="1:36" ht="24.75" customHeight="1">
      <c r="A34" s="35" t="s">
        <v>73</v>
      </c>
      <c r="B34" s="41" t="s">
        <v>42</v>
      </c>
      <c r="C34" s="34" t="s">
        <v>51</v>
      </c>
      <c r="D34" s="36"/>
      <c r="E34" s="27">
        <v>1</v>
      </c>
      <c r="F34" s="27"/>
      <c r="G34" s="37"/>
      <c r="H34" s="37"/>
      <c r="I34" s="38">
        <v>230</v>
      </c>
      <c r="J34" s="33"/>
      <c r="K34" s="33">
        <v>0.3</v>
      </c>
      <c r="L34" s="38"/>
      <c r="M34" s="33"/>
      <c r="N34" s="33"/>
      <c r="O34" s="38"/>
      <c r="P34" s="39"/>
      <c r="Q34" s="91"/>
      <c r="R34" s="87">
        <f t="shared" si="0"/>
        <v>0</v>
      </c>
      <c r="S34" s="2"/>
      <c r="T34" s="2"/>
      <c r="U34" s="2"/>
      <c r="V34" s="2"/>
      <c r="W34" s="2"/>
      <c r="X34" s="2"/>
      <c r="Y34" s="2"/>
      <c r="Z34" s="17"/>
      <c r="AA34" s="17"/>
      <c r="AB34" s="17"/>
      <c r="AC34" s="17"/>
      <c r="AD34" s="17"/>
      <c r="AE34" s="17"/>
      <c r="AF34" s="17"/>
      <c r="AG34" s="17"/>
      <c r="AH34" s="17"/>
      <c r="AI34" s="17"/>
      <c r="AJ34" s="17"/>
    </row>
    <row r="35" spans="1:36" ht="24.75" customHeight="1">
      <c r="A35" s="35" t="s">
        <v>74</v>
      </c>
      <c r="B35" s="41" t="s">
        <v>75</v>
      </c>
      <c r="C35" s="34" t="s">
        <v>142</v>
      </c>
      <c r="D35" s="36"/>
      <c r="E35" s="27">
        <v>1</v>
      </c>
      <c r="F35" s="27"/>
      <c r="G35" s="37"/>
      <c r="H35" s="37"/>
      <c r="I35" s="38"/>
      <c r="J35" s="33"/>
      <c r="K35" s="33"/>
      <c r="L35" s="38"/>
      <c r="M35" s="33"/>
      <c r="N35" s="33" t="s">
        <v>52</v>
      </c>
      <c r="O35" s="38" t="s">
        <v>52</v>
      </c>
      <c r="P35" s="39">
        <v>50</v>
      </c>
      <c r="Q35" s="91"/>
      <c r="R35" s="87">
        <f t="shared" si="0"/>
        <v>0</v>
      </c>
      <c r="S35" s="2"/>
      <c r="T35" s="2"/>
      <c r="U35" s="2"/>
      <c r="V35" s="2"/>
      <c r="W35" s="2"/>
      <c r="X35" s="2"/>
      <c r="Y35" s="2"/>
      <c r="Z35" s="17"/>
      <c r="AA35" s="17"/>
      <c r="AB35" s="17"/>
      <c r="AC35" s="17"/>
      <c r="AD35" s="17"/>
      <c r="AE35" s="17"/>
      <c r="AF35" s="17"/>
      <c r="AG35" s="17"/>
      <c r="AH35" s="17"/>
      <c r="AI35" s="17"/>
      <c r="AJ35" s="17"/>
    </row>
    <row r="36" spans="1:36" ht="24.75" customHeight="1">
      <c r="A36" s="35" t="s">
        <v>76</v>
      </c>
      <c r="B36" s="41" t="s">
        <v>77</v>
      </c>
      <c r="C36" s="34" t="s">
        <v>78</v>
      </c>
      <c r="D36" s="36"/>
      <c r="E36" s="27">
        <v>1</v>
      </c>
      <c r="F36" s="27"/>
      <c r="G36" s="37"/>
      <c r="H36" s="37"/>
      <c r="I36" s="38"/>
      <c r="J36" s="33"/>
      <c r="K36" s="33"/>
      <c r="L36" s="38"/>
      <c r="M36" s="33"/>
      <c r="N36" s="33"/>
      <c r="O36" s="38"/>
      <c r="P36" s="39"/>
      <c r="Q36" s="91"/>
      <c r="R36" s="87">
        <f t="shared" si="0"/>
        <v>0</v>
      </c>
      <c r="S36" s="2"/>
      <c r="T36" s="2"/>
      <c r="U36" s="2"/>
      <c r="V36" s="2"/>
      <c r="W36" s="2"/>
      <c r="X36" s="2"/>
      <c r="Y36" s="2"/>
    </row>
    <row r="37" spans="1:36" ht="24.75" customHeight="1">
      <c r="A37" s="35" t="s">
        <v>79</v>
      </c>
      <c r="B37" s="41" t="s">
        <v>80</v>
      </c>
      <c r="C37" s="34" t="s">
        <v>81</v>
      </c>
      <c r="D37" s="36"/>
      <c r="E37" s="27">
        <v>1</v>
      </c>
      <c r="F37" s="27"/>
      <c r="G37" s="37"/>
      <c r="H37" s="37"/>
      <c r="I37" s="38"/>
      <c r="J37" s="33"/>
      <c r="K37" s="33"/>
      <c r="L37" s="38"/>
      <c r="M37" s="33"/>
      <c r="N37" s="33" t="s">
        <v>52</v>
      </c>
      <c r="O37" s="38" t="s">
        <v>52</v>
      </c>
      <c r="P37" s="39">
        <v>50</v>
      </c>
      <c r="Q37" s="91"/>
      <c r="R37" s="87">
        <f t="shared" si="0"/>
        <v>0</v>
      </c>
      <c r="S37" s="2"/>
      <c r="T37" s="2"/>
      <c r="U37" s="2"/>
      <c r="V37" s="2"/>
      <c r="W37" s="2"/>
      <c r="X37" s="2"/>
      <c r="Y37" s="2"/>
      <c r="Z37" s="17"/>
      <c r="AA37" s="17"/>
      <c r="AB37" s="17"/>
      <c r="AC37" s="17"/>
      <c r="AD37" s="17"/>
      <c r="AE37" s="17"/>
      <c r="AF37" s="17"/>
      <c r="AG37" s="17"/>
      <c r="AH37" s="17"/>
      <c r="AI37" s="17"/>
      <c r="AJ37" s="17"/>
    </row>
    <row r="38" spans="1:36" ht="24.75" customHeight="1">
      <c r="A38" s="35" t="s">
        <v>82</v>
      </c>
      <c r="B38" s="41" t="s">
        <v>64</v>
      </c>
      <c r="C38" s="34" t="s">
        <v>83</v>
      </c>
      <c r="D38" s="36"/>
      <c r="E38" s="27">
        <v>1</v>
      </c>
      <c r="F38" s="27"/>
      <c r="G38" s="37"/>
      <c r="H38" s="37"/>
      <c r="I38" s="38"/>
      <c r="J38" s="33"/>
      <c r="K38" s="33"/>
      <c r="L38" s="38"/>
      <c r="M38" s="33"/>
      <c r="N38" s="33"/>
      <c r="O38" s="38"/>
      <c r="P38" s="39"/>
      <c r="Q38" s="91"/>
      <c r="R38" s="87">
        <f t="shared" si="0"/>
        <v>0</v>
      </c>
      <c r="S38" s="2"/>
      <c r="T38" s="2"/>
      <c r="U38" s="2"/>
      <c r="V38" s="2"/>
      <c r="W38" s="2"/>
      <c r="X38" s="2"/>
      <c r="Y38" s="2"/>
      <c r="Z38" s="17"/>
      <c r="AA38" s="17"/>
      <c r="AB38" s="17"/>
      <c r="AC38" s="17"/>
      <c r="AD38" s="17"/>
      <c r="AE38" s="17"/>
      <c r="AF38" s="17"/>
      <c r="AG38" s="17"/>
      <c r="AH38" s="17"/>
      <c r="AI38" s="17"/>
      <c r="AJ38" s="17"/>
    </row>
    <row r="39" spans="1:36" ht="24.75" customHeight="1">
      <c r="A39" s="35">
        <v>4.9000000000000004</v>
      </c>
      <c r="B39" s="41" t="s">
        <v>84</v>
      </c>
      <c r="C39" s="34" t="s">
        <v>85</v>
      </c>
      <c r="D39" s="36"/>
      <c r="E39" s="27">
        <v>1</v>
      </c>
      <c r="F39" s="27"/>
      <c r="G39" s="37"/>
      <c r="H39" s="37"/>
      <c r="I39" s="38"/>
      <c r="J39" s="33"/>
      <c r="K39" s="33"/>
      <c r="L39" s="38"/>
      <c r="M39" s="33"/>
      <c r="N39" s="33"/>
      <c r="O39" s="38"/>
      <c r="P39" s="39"/>
      <c r="Q39" s="91"/>
      <c r="R39" s="87">
        <f t="shared" si="0"/>
        <v>0</v>
      </c>
      <c r="S39" s="2"/>
      <c r="T39" s="2"/>
      <c r="U39" s="2"/>
      <c r="V39" s="2"/>
      <c r="W39" s="2"/>
      <c r="X39" s="2"/>
      <c r="Y39" s="2"/>
      <c r="Z39" s="17"/>
      <c r="AA39" s="17"/>
      <c r="AB39" s="17"/>
      <c r="AC39" s="17"/>
      <c r="AD39" s="17"/>
      <c r="AE39" s="17"/>
      <c r="AF39" s="17"/>
      <c r="AG39" s="17"/>
      <c r="AH39" s="17"/>
      <c r="AI39" s="17"/>
      <c r="AJ39" s="17"/>
    </row>
    <row r="40" spans="1:36" ht="33.75" customHeight="1">
      <c r="A40" s="35" t="s">
        <v>86</v>
      </c>
      <c r="B40" s="41" t="s">
        <v>40</v>
      </c>
      <c r="C40" s="34" t="s">
        <v>51</v>
      </c>
      <c r="D40" s="36"/>
      <c r="E40" s="27">
        <v>1</v>
      </c>
      <c r="F40" s="27"/>
      <c r="G40" s="37"/>
      <c r="H40" s="37"/>
      <c r="I40" s="38">
        <v>230</v>
      </c>
      <c r="J40" s="33"/>
      <c r="K40" s="33">
        <v>0.3</v>
      </c>
      <c r="L40" s="38"/>
      <c r="M40" s="33"/>
      <c r="N40" s="33"/>
      <c r="O40" s="38"/>
      <c r="P40" s="39"/>
      <c r="Q40" s="91"/>
      <c r="R40" s="87">
        <f t="shared" si="0"/>
        <v>0</v>
      </c>
      <c r="S40" s="2"/>
      <c r="T40" s="2"/>
      <c r="U40" s="2"/>
      <c r="V40" s="2"/>
      <c r="W40" s="2"/>
      <c r="X40" s="2"/>
      <c r="Y40" s="2"/>
      <c r="Z40" s="17"/>
      <c r="AA40" s="17"/>
      <c r="AB40" s="17"/>
      <c r="AC40" s="17"/>
      <c r="AD40" s="17"/>
      <c r="AE40" s="17"/>
      <c r="AF40" s="17"/>
      <c r="AG40" s="17"/>
      <c r="AH40" s="17"/>
      <c r="AI40" s="17"/>
      <c r="AJ40" s="17"/>
    </row>
    <row r="41" spans="1:36" ht="409.6" customHeight="1">
      <c r="A41" s="35" t="s">
        <v>87</v>
      </c>
      <c r="B41" s="41" t="s">
        <v>88</v>
      </c>
      <c r="C41" s="34" t="s">
        <v>89</v>
      </c>
      <c r="D41" s="36"/>
      <c r="E41" s="27">
        <v>1</v>
      </c>
      <c r="F41" s="27"/>
      <c r="G41" s="37"/>
      <c r="H41" s="37"/>
      <c r="I41" s="38">
        <v>400</v>
      </c>
      <c r="J41" s="33"/>
      <c r="K41" s="33">
        <v>5.5</v>
      </c>
      <c r="L41" s="38"/>
      <c r="M41" s="33"/>
      <c r="N41" s="33"/>
      <c r="O41" s="38" t="s">
        <v>52</v>
      </c>
      <c r="P41" s="39">
        <v>50</v>
      </c>
      <c r="Q41" s="91"/>
      <c r="R41" s="87">
        <f t="shared" si="0"/>
        <v>0</v>
      </c>
      <c r="S41" s="2"/>
      <c r="T41" s="2"/>
      <c r="U41" s="2"/>
      <c r="V41" s="2"/>
      <c r="W41" s="2"/>
      <c r="X41" s="2"/>
      <c r="Y41" s="2"/>
      <c r="Z41" s="17"/>
      <c r="AA41" s="17"/>
      <c r="AB41" s="17"/>
      <c r="AC41" s="17"/>
      <c r="AD41" s="17"/>
      <c r="AE41" s="17"/>
      <c r="AF41" s="17"/>
      <c r="AG41" s="17"/>
      <c r="AH41" s="17"/>
      <c r="AI41" s="17"/>
      <c r="AJ41" s="17"/>
    </row>
    <row r="42" spans="1:36" ht="24.75" customHeight="1">
      <c r="A42" s="35" t="s">
        <v>90</v>
      </c>
      <c r="B42" s="41" t="s">
        <v>91</v>
      </c>
      <c r="C42" s="34"/>
      <c r="D42" s="36" t="s">
        <v>92</v>
      </c>
      <c r="E42" s="27">
        <v>1</v>
      </c>
      <c r="F42" s="27"/>
      <c r="G42" s="37"/>
      <c r="H42" s="37"/>
      <c r="I42" s="38"/>
      <c r="J42" s="33"/>
      <c r="K42" s="33"/>
      <c r="L42" s="38"/>
      <c r="M42" s="33"/>
      <c r="N42" s="33"/>
      <c r="O42" s="38"/>
      <c r="P42" s="39"/>
      <c r="Q42" s="91"/>
      <c r="R42" s="87">
        <f t="shared" si="0"/>
        <v>0</v>
      </c>
      <c r="S42" s="2"/>
      <c r="T42" s="2"/>
      <c r="U42" s="2"/>
      <c r="V42" s="2"/>
      <c r="W42" s="2"/>
      <c r="X42" s="2"/>
      <c r="Y42" s="2"/>
      <c r="Z42" s="17"/>
      <c r="AA42" s="17"/>
      <c r="AB42" s="17"/>
      <c r="AC42" s="17"/>
      <c r="AD42" s="17"/>
      <c r="AE42" s="17"/>
      <c r="AF42" s="17"/>
      <c r="AG42" s="17"/>
      <c r="AH42" s="17"/>
      <c r="AI42" s="17"/>
      <c r="AJ42" s="17"/>
    </row>
    <row r="43" spans="1:36" ht="389.25" customHeight="1">
      <c r="A43" s="35" t="s">
        <v>93</v>
      </c>
      <c r="B43" s="41" t="s">
        <v>94</v>
      </c>
      <c r="C43" s="34" t="s">
        <v>95</v>
      </c>
      <c r="D43" s="36"/>
      <c r="E43" s="27">
        <v>1</v>
      </c>
      <c r="F43" s="27"/>
      <c r="G43" s="37"/>
      <c r="H43" s="37"/>
      <c r="I43" s="38">
        <v>400</v>
      </c>
      <c r="J43" s="33"/>
      <c r="K43" s="33">
        <v>28</v>
      </c>
      <c r="L43" s="38"/>
      <c r="M43" s="33"/>
      <c r="N43" s="33"/>
      <c r="O43" s="38" t="s">
        <v>52</v>
      </c>
      <c r="P43" s="39">
        <v>50</v>
      </c>
      <c r="Q43" s="91"/>
      <c r="R43" s="87">
        <f t="shared" si="0"/>
        <v>0</v>
      </c>
      <c r="S43" s="2"/>
      <c r="T43" s="2"/>
      <c r="U43" s="2"/>
      <c r="V43" s="2"/>
      <c r="W43" s="2"/>
      <c r="X43" s="2"/>
      <c r="Y43" s="2"/>
      <c r="Z43" s="17"/>
      <c r="AA43" s="17"/>
      <c r="AB43" s="17"/>
      <c r="AC43" s="17"/>
      <c r="AD43" s="17"/>
      <c r="AE43" s="17"/>
      <c r="AF43" s="17"/>
      <c r="AG43" s="17"/>
      <c r="AH43" s="17"/>
      <c r="AI43" s="17"/>
      <c r="AJ43" s="17"/>
    </row>
    <row r="44" spans="1:36" ht="24.75" customHeight="1">
      <c r="A44" s="35" t="s">
        <v>96</v>
      </c>
      <c r="B44" s="41" t="s">
        <v>97</v>
      </c>
      <c r="C44" s="34" t="s">
        <v>98</v>
      </c>
      <c r="D44" s="36"/>
      <c r="E44" s="27">
        <v>1</v>
      </c>
      <c r="F44" s="27"/>
      <c r="G44" s="37"/>
      <c r="H44" s="37"/>
      <c r="I44" s="38">
        <v>230</v>
      </c>
      <c r="J44" s="33"/>
      <c r="K44" s="33">
        <v>0.8</v>
      </c>
      <c r="L44" s="38"/>
      <c r="M44" s="33"/>
      <c r="N44" s="33"/>
      <c r="O44" s="38"/>
      <c r="P44" s="39"/>
      <c r="Q44" s="91"/>
      <c r="R44" s="87">
        <f t="shared" si="0"/>
        <v>0</v>
      </c>
      <c r="S44" s="2"/>
      <c r="T44" s="2"/>
      <c r="U44" s="2"/>
      <c r="V44" s="2"/>
      <c r="W44" s="2"/>
      <c r="X44" s="2"/>
      <c r="Y44" s="2"/>
      <c r="Z44" s="17"/>
      <c r="AA44" s="17"/>
      <c r="AB44" s="17"/>
      <c r="AC44" s="17"/>
      <c r="AD44" s="17"/>
      <c r="AE44" s="17"/>
      <c r="AF44" s="17"/>
      <c r="AG44" s="17"/>
      <c r="AH44" s="17"/>
      <c r="AI44" s="17"/>
      <c r="AJ44" s="17"/>
    </row>
    <row r="45" spans="1:36" ht="24.75" customHeight="1">
      <c r="A45" s="35" t="s">
        <v>99</v>
      </c>
      <c r="B45" s="41" t="s">
        <v>100</v>
      </c>
      <c r="C45" s="34" t="s">
        <v>101</v>
      </c>
      <c r="D45" s="36"/>
      <c r="E45" s="27">
        <v>1</v>
      </c>
      <c r="F45" s="27"/>
      <c r="G45" s="37"/>
      <c r="H45" s="37"/>
      <c r="I45" s="38">
        <v>400</v>
      </c>
      <c r="J45" s="33"/>
      <c r="K45" s="33">
        <v>20</v>
      </c>
      <c r="L45" s="38"/>
      <c r="M45" s="33"/>
      <c r="N45" s="33"/>
      <c r="O45" s="38"/>
      <c r="P45" s="39"/>
      <c r="Q45" s="91"/>
      <c r="R45" s="87">
        <f t="shared" si="0"/>
        <v>0</v>
      </c>
      <c r="S45" s="2"/>
      <c r="T45" s="2"/>
      <c r="U45" s="2"/>
      <c r="V45" s="2"/>
      <c r="W45" s="2"/>
      <c r="X45" s="2"/>
      <c r="Y45" s="2"/>
      <c r="Z45" s="17"/>
      <c r="AA45" s="17"/>
      <c r="AB45" s="17"/>
      <c r="AC45" s="17"/>
      <c r="AD45" s="17"/>
      <c r="AE45" s="17"/>
      <c r="AF45" s="17"/>
      <c r="AG45" s="17"/>
      <c r="AH45" s="17"/>
      <c r="AI45" s="17"/>
      <c r="AJ45" s="17"/>
    </row>
    <row r="46" spans="1:36" ht="24.75" customHeight="1">
      <c r="A46" s="35" t="s">
        <v>102</v>
      </c>
      <c r="B46" s="41" t="s">
        <v>103</v>
      </c>
      <c r="C46" s="34" t="s">
        <v>104</v>
      </c>
      <c r="D46" s="36"/>
      <c r="E46" s="27">
        <v>1</v>
      </c>
      <c r="F46" s="27"/>
      <c r="G46" s="37"/>
      <c r="H46" s="37"/>
      <c r="I46" s="38"/>
      <c r="J46" s="33"/>
      <c r="K46" s="33"/>
      <c r="L46" s="38"/>
      <c r="M46" s="33"/>
      <c r="N46" s="33"/>
      <c r="O46" s="38"/>
      <c r="P46" s="39"/>
      <c r="Q46" s="91"/>
      <c r="R46" s="87">
        <f t="shared" si="0"/>
        <v>0</v>
      </c>
      <c r="S46" s="2"/>
      <c r="T46" s="2"/>
      <c r="U46" s="2"/>
      <c r="V46" s="2"/>
      <c r="W46" s="2"/>
      <c r="X46" s="2"/>
      <c r="Y46" s="2"/>
      <c r="Z46" s="17"/>
      <c r="AA46" s="17"/>
      <c r="AB46" s="17"/>
      <c r="AC46" s="17"/>
      <c r="AD46" s="17"/>
      <c r="AE46" s="17"/>
      <c r="AF46" s="17"/>
      <c r="AG46" s="17"/>
      <c r="AH46" s="17"/>
      <c r="AI46" s="17"/>
      <c r="AJ46" s="17"/>
    </row>
    <row r="47" spans="1:36" ht="24.75" customHeight="1">
      <c r="A47" s="35" t="s">
        <v>105</v>
      </c>
      <c r="B47" s="41" t="s">
        <v>106</v>
      </c>
      <c r="C47" s="34" t="s">
        <v>107</v>
      </c>
      <c r="D47" s="36"/>
      <c r="E47" s="27">
        <v>1</v>
      </c>
      <c r="F47" s="27"/>
      <c r="G47" s="37"/>
      <c r="H47" s="37"/>
      <c r="I47" s="38"/>
      <c r="J47" s="33"/>
      <c r="K47" s="33"/>
      <c r="L47" s="38"/>
      <c r="M47" s="33"/>
      <c r="N47" s="33"/>
      <c r="O47" s="38"/>
      <c r="P47" s="39"/>
      <c r="Q47" s="91"/>
      <c r="R47" s="87">
        <f t="shared" si="0"/>
        <v>0</v>
      </c>
      <c r="S47" s="2"/>
      <c r="T47" s="2"/>
      <c r="U47" s="2"/>
      <c r="V47" s="2"/>
      <c r="W47" s="2"/>
      <c r="X47" s="2"/>
      <c r="Y47" s="2"/>
      <c r="Z47" s="17"/>
      <c r="AA47" s="17"/>
      <c r="AB47" s="17"/>
      <c r="AC47" s="17"/>
      <c r="AD47" s="17"/>
      <c r="AE47" s="17"/>
      <c r="AF47" s="17"/>
      <c r="AG47" s="17"/>
      <c r="AH47" s="17"/>
      <c r="AI47" s="17"/>
      <c r="AJ47" s="17"/>
    </row>
    <row r="48" spans="1:36" ht="24.75" customHeight="1">
      <c r="A48" s="35" t="s">
        <v>108</v>
      </c>
      <c r="B48" s="41" t="s">
        <v>44</v>
      </c>
      <c r="C48" s="34"/>
      <c r="D48" s="36" t="s">
        <v>46</v>
      </c>
      <c r="E48" s="27">
        <v>1</v>
      </c>
      <c r="F48" s="27"/>
      <c r="G48" s="37"/>
      <c r="H48" s="37"/>
      <c r="I48" s="38"/>
      <c r="J48" s="33"/>
      <c r="K48" s="33"/>
      <c r="L48" s="38"/>
      <c r="M48" s="33"/>
      <c r="N48" s="33"/>
      <c r="O48" s="38"/>
      <c r="P48" s="39"/>
      <c r="Q48" s="91"/>
      <c r="R48" s="87">
        <f t="shared" si="0"/>
        <v>0</v>
      </c>
      <c r="T48" s="2"/>
      <c r="U48" s="2"/>
      <c r="V48" s="2"/>
      <c r="W48" s="2"/>
      <c r="X48" s="2"/>
      <c r="Y48" s="2"/>
    </row>
    <row r="49" spans="1:36" ht="19.5" customHeight="1">
      <c r="A49" s="95" t="s">
        <v>109</v>
      </c>
      <c r="B49" s="93"/>
      <c r="C49" s="93"/>
      <c r="D49" s="93"/>
      <c r="E49" s="93"/>
      <c r="F49" s="93"/>
      <c r="G49" s="93"/>
      <c r="H49" s="93"/>
      <c r="I49" s="93"/>
      <c r="J49" s="93"/>
      <c r="K49" s="93"/>
      <c r="L49" s="93"/>
      <c r="M49" s="93"/>
      <c r="N49" s="93"/>
      <c r="O49" s="93"/>
      <c r="P49" s="93"/>
      <c r="Q49" s="93"/>
      <c r="R49" s="94"/>
      <c r="S49" s="92"/>
      <c r="T49" s="93"/>
      <c r="U49" s="93"/>
      <c r="V49" s="93"/>
      <c r="W49" s="93"/>
      <c r="X49" s="93"/>
      <c r="Y49" s="93"/>
      <c r="Z49" s="93"/>
      <c r="AA49" s="93"/>
      <c r="AB49" s="93"/>
      <c r="AC49" s="93"/>
      <c r="AD49" s="93"/>
      <c r="AE49" s="93"/>
      <c r="AF49" s="93"/>
      <c r="AG49" s="93"/>
      <c r="AH49" s="93"/>
      <c r="AI49" s="93"/>
      <c r="AJ49" s="94"/>
    </row>
    <row r="50" spans="1:36" ht="24.75" customHeight="1">
      <c r="A50" s="35" t="s">
        <v>110</v>
      </c>
      <c r="B50" s="41" t="s">
        <v>111</v>
      </c>
      <c r="C50" s="34" t="s">
        <v>148</v>
      </c>
      <c r="D50" s="36"/>
      <c r="E50" s="27">
        <v>1</v>
      </c>
      <c r="F50" s="27"/>
      <c r="G50" s="37"/>
      <c r="H50" s="37"/>
      <c r="I50" s="38"/>
      <c r="J50" s="33"/>
      <c r="K50" s="33"/>
      <c r="L50" s="38"/>
      <c r="M50" s="33"/>
      <c r="N50" s="33"/>
      <c r="O50" s="38"/>
      <c r="P50" s="39"/>
      <c r="Q50" s="91"/>
      <c r="R50" s="87">
        <f t="shared" si="0"/>
        <v>0</v>
      </c>
      <c r="S50" s="2"/>
      <c r="T50" s="2"/>
      <c r="U50" s="2"/>
      <c r="V50" s="2"/>
      <c r="W50" s="2"/>
      <c r="X50" s="2"/>
      <c r="Y50" s="2"/>
      <c r="Z50" s="17"/>
      <c r="AA50" s="17"/>
      <c r="AB50" s="17"/>
      <c r="AC50" s="17"/>
      <c r="AD50" s="17"/>
      <c r="AE50" s="17"/>
      <c r="AF50" s="17"/>
      <c r="AG50" s="17"/>
      <c r="AH50" s="17"/>
      <c r="AI50" s="17"/>
      <c r="AJ50" s="17"/>
    </row>
    <row r="51" spans="1:36" ht="24.75" customHeight="1">
      <c r="A51" s="35" t="s">
        <v>112</v>
      </c>
      <c r="B51" s="41" t="s">
        <v>113</v>
      </c>
      <c r="C51" s="34" t="s">
        <v>148</v>
      </c>
      <c r="D51" s="36"/>
      <c r="E51" s="27">
        <v>1</v>
      </c>
      <c r="F51" s="27"/>
      <c r="G51" s="37"/>
      <c r="H51" s="37"/>
      <c r="I51" s="38"/>
      <c r="J51" s="33"/>
      <c r="K51" s="33"/>
      <c r="L51" s="38"/>
      <c r="M51" s="33"/>
      <c r="N51" s="33" t="s">
        <v>52</v>
      </c>
      <c r="O51" s="38" t="s">
        <v>52</v>
      </c>
      <c r="P51" s="39">
        <v>50</v>
      </c>
      <c r="Q51" s="91"/>
      <c r="R51" s="87">
        <f t="shared" si="0"/>
        <v>0</v>
      </c>
      <c r="S51" s="2"/>
      <c r="T51" s="2"/>
      <c r="U51" s="2"/>
      <c r="V51" s="2"/>
      <c r="W51" s="2"/>
      <c r="X51" s="2"/>
      <c r="Y51" s="2"/>
      <c r="Z51" s="17"/>
      <c r="AA51" s="17"/>
      <c r="AB51" s="17"/>
      <c r="AC51" s="17"/>
      <c r="AD51" s="17"/>
      <c r="AE51" s="17"/>
      <c r="AF51" s="17"/>
      <c r="AG51" s="17"/>
      <c r="AH51" s="17"/>
      <c r="AI51" s="17"/>
      <c r="AJ51" s="17"/>
    </row>
    <row r="52" spans="1:36" ht="24.75" customHeight="1">
      <c r="A52" s="35" t="s">
        <v>114</v>
      </c>
      <c r="B52" s="41" t="s">
        <v>115</v>
      </c>
      <c r="C52" s="34" t="s">
        <v>149</v>
      </c>
      <c r="D52" s="36"/>
      <c r="E52" s="27">
        <v>1</v>
      </c>
      <c r="F52" s="27"/>
      <c r="G52" s="37"/>
      <c r="H52" s="37"/>
      <c r="I52" s="38"/>
      <c r="J52" s="33"/>
      <c r="K52" s="33"/>
      <c r="L52" s="38"/>
      <c r="M52" s="33"/>
      <c r="N52" s="33"/>
      <c r="O52" s="38"/>
      <c r="P52" s="39"/>
      <c r="Q52" s="91"/>
      <c r="R52" s="87">
        <f t="shared" si="0"/>
        <v>0</v>
      </c>
      <c r="S52" s="2"/>
      <c r="T52" s="2"/>
      <c r="U52" s="2"/>
      <c r="V52" s="2"/>
      <c r="W52" s="2"/>
      <c r="X52" s="2"/>
      <c r="Y52" s="2"/>
      <c r="Z52" s="17"/>
      <c r="AA52" s="17"/>
      <c r="AB52" s="17"/>
      <c r="AC52" s="17"/>
      <c r="AD52" s="17"/>
      <c r="AE52" s="17"/>
      <c r="AF52" s="17"/>
      <c r="AG52" s="17"/>
      <c r="AH52" s="17"/>
      <c r="AI52" s="17"/>
      <c r="AJ52" s="17"/>
    </row>
    <row r="53" spans="1:36" ht="24.75" customHeight="1">
      <c r="A53" s="35" t="s">
        <v>116</v>
      </c>
      <c r="B53" s="41" t="s">
        <v>117</v>
      </c>
      <c r="C53" s="34" t="s">
        <v>150</v>
      </c>
      <c r="D53" s="36"/>
      <c r="E53" s="27">
        <v>1</v>
      </c>
      <c r="F53" s="27"/>
      <c r="G53" s="37"/>
      <c r="H53" s="37"/>
      <c r="I53" s="38">
        <v>230</v>
      </c>
      <c r="J53" s="33"/>
      <c r="K53" s="33">
        <v>0.5</v>
      </c>
      <c r="L53" s="38"/>
      <c r="M53" s="33"/>
      <c r="N53" s="33"/>
      <c r="O53" s="38" t="s">
        <v>52</v>
      </c>
      <c r="P53" s="39">
        <v>50</v>
      </c>
      <c r="Q53" s="91"/>
      <c r="R53" s="87">
        <f t="shared" si="0"/>
        <v>0</v>
      </c>
      <c r="S53" s="2"/>
      <c r="T53" s="2"/>
      <c r="U53" s="2"/>
      <c r="V53" s="2"/>
      <c r="W53" s="2"/>
      <c r="X53" s="2"/>
      <c r="Y53" s="2"/>
    </row>
    <row r="54" spans="1:36" ht="30" customHeight="1">
      <c r="A54" s="35" t="s">
        <v>118</v>
      </c>
      <c r="B54" s="41" t="s">
        <v>119</v>
      </c>
      <c r="C54" s="34"/>
      <c r="D54" s="36" t="s">
        <v>120</v>
      </c>
      <c r="E54" s="27">
        <v>1</v>
      </c>
      <c r="F54" s="27"/>
      <c r="G54" s="37"/>
      <c r="H54" s="37"/>
      <c r="I54" s="38">
        <v>400</v>
      </c>
      <c r="J54" s="33"/>
      <c r="K54" s="33">
        <v>6</v>
      </c>
      <c r="L54" s="38"/>
      <c r="M54" s="33"/>
      <c r="N54" s="33"/>
      <c r="O54" s="38" t="s">
        <v>52</v>
      </c>
      <c r="P54" s="39">
        <v>50</v>
      </c>
      <c r="Q54" s="91"/>
      <c r="R54" s="87">
        <f t="shared" si="0"/>
        <v>0</v>
      </c>
      <c r="S54" s="2"/>
      <c r="T54" s="2"/>
      <c r="U54" s="2"/>
      <c r="V54" s="2"/>
      <c r="W54" s="2"/>
      <c r="X54" s="2"/>
      <c r="Y54" s="2"/>
      <c r="Z54" s="17"/>
      <c r="AA54" s="17"/>
      <c r="AB54" s="17"/>
      <c r="AC54" s="17"/>
      <c r="AD54" s="17"/>
      <c r="AE54" s="17"/>
      <c r="AF54" s="17"/>
      <c r="AG54" s="17"/>
      <c r="AH54" s="17"/>
      <c r="AI54" s="17"/>
      <c r="AJ54" s="17"/>
    </row>
    <row r="55" spans="1:36" ht="24.75" customHeight="1">
      <c r="A55" s="35" t="s">
        <v>121</v>
      </c>
      <c r="B55" s="41" t="s">
        <v>122</v>
      </c>
      <c r="C55" s="34" t="s">
        <v>151</v>
      </c>
      <c r="D55" s="36"/>
      <c r="E55" s="27">
        <v>1</v>
      </c>
      <c r="F55" s="27"/>
      <c r="G55" s="37"/>
      <c r="H55" s="37"/>
      <c r="I55" s="38"/>
      <c r="J55" s="33"/>
      <c r="K55" s="33"/>
      <c r="L55" s="38"/>
      <c r="M55" s="33"/>
      <c r="N55" s="33"/>
      <c r="O55" s="38"/>
      <c r="P55" s="39"/>
      <c r="Q55" s="91"/>
      <c r="R55" s="87">
        <f t="shared" si="0"/>
        <v>0</v>
      </c>
      <c r="S55" s="2"/>
      <c r="T55" s="2"/>
      <c r="U55" s="2"/>
      <c r="V55" s="2"/>
      <c r="W55" s="2"/>
      <c r="X55" s="2"/>
      <c r="Y55" s="2"/>
      <c r="Z55" s="17"/>
      <c r="AA55" s="17"/>
      <c r="AB55" s="17"/>
      <c r="AC55" s="17"/>
      <c r="AD55" s="17"/>
      <c r="AE55" s="17"/>
      <c r="AF55" s="17"/>
      <c r="AG55" s="17"/>
      <c r="AH55" s="17"/>
      <c r="AI55" s="17"/>
      <c r="AJ55" s="17"/>
    </row>
    <row r="56" spans="1:36" ht="24.75" customHeight="1">
      <c r="A56" s="35" t="s">
        <v>123</v>
      </c>
      <c r="B56" s="41" t="s">
        <v>124</v>
      </c>
      <c r="C56" s="34"/>
      <c r="D56" s="36"/>
      <c r="E56" s="27">
        <v>1</v>
      </c>
      <c r="F56" s="27"/>
      <c r="G56" s="37"/>
      <c r="H56" s="37"/>
      <c r="I56" s="38">
        <v>230</v>
      </c>
      <c r="J56" s="33"/>
      <c r="K56" s="33">
        <v>0.5</v>
      </c>
      <c r="L56" s="38"/>
      <c r="M56" s="33"/>
      <c r="N56" s="33"/>
      <c r="O56" s="38"/>
      <c r="P56" s="39"/>
      <c r="Q56" s="91"/>
      <c r="R56" s="87">
        <f t="shared" si="0"/>
        <v>0</v>
      </c>
      <c r="S56" s="2"/>
      <c r="T56" s="2"/>
      <c r="U56" s="2"/>
      <c r="V56" s="2"/>
      <c r="W56" s="2"/>
      <c r="X56" s="2"/>
      <c r="Y56" s="2"/>
      <c r="Z56" s="17"/>
      <c r="AA56" s="17"/>
      <c r="AB56" s="17"/>
      <c r="AC56" s="17"/>
      <c r="AD56" s="17"/>
      <c r="AE56" s="17"/>
      <c r="AF56" s="17"/>
      <c r="AG56" s="17"/>
      <c r="AH56" s="17"/>
      <c r="AI56" s="17"/>
      <c r="AJ56" s="17"/>
    </row>
    <row r="57" spans="1:36" ht="24.75" customHeight="1">
      <c r="A57" s="35" t="s">
        <v>125</v>
      </c>
      <c r="B57" s="41" t="s">
        <v>126</v>
      </c>
      <c r="C57" s="34" t="s">
        <v>152</v>
      </c>
      <c r="D57" s="36"/>
      <c r="E57" s="27">
        <v>2</v>
      </c>
      <c r="F57" s="27"/>
      <c r="G57" s="37"/>
      <c r="H57" s="37"/>
      <c r="I57" s="38">
        <v>230</v>
      </c>
      <c r="J57" s="33"/>
      <c r="K57" s="33">
        <v>1.5</v>
      </c>
      <c r="L57" s="38"/>
      <c r="M57" s="33"/>
      <c r="N57" s="33"/>
      <c r="O57" s="38"/>
      <c r="P57" s="39"/>
      <c r="Q57" s="91"/>
      <c r="R57" s="87">
        <f t="shared" si="0"/>
        <v>0</v>
      </c>
      <c r="S57" s="2"/>
      <c r="T57" s="2"/>
      <c r="U57" s="2"/>
      <c r="V57" s="2"/>
      <c r="W57" s="2"/>
      <c r="X57" s="2"/>
      <c r="Y57" s="2"/>
    </row>
    <row r="58" spans="1:36" ht="24.75" customHeight="1">
      <c r="A58" s="35" t="s">
        <v>127</v>
      </c>
      <c r="B58" s="41" t="s">
        <v>128</v>
      </c>
      <c r="C58" s="34" t="s">
        <v>153</v>
      </c>
      <c r="D58" s="36"/>
      <c r="E58" s="27">
        <v>1</v>
      </c>
      <c r="F58" s="27"/>
      <c r="G58" s="37"/>
      <c r="H58" s="37"/>
      <c r="I58" s="38">
        <v>230</v>
      </c>
      <c r="J58" s="33"/>
      <c r="K58" s="33">
        <v>0.5</v>
      </c>
      <c r="L58" s="38"/>
      <c r="M58" s="33"/>
      <c r="N58" s="33"/>
      <c r="O58" s="38"/>
      <c r="P58" s="39"/>
      <c r="Q58" s="91"/>
      <c r="R58" s="87">
        <f t="shared" si="0"/>
        <v>0</v>
      </c>
      <c r="S58" s="2"/>
      <c r="T58" s="2"/>
      <c r="U58" s="2"/>
      <c r="V58" s="2"/>
      <c r="W58" s="2"/>
      <c r="X58" s="2"/>
      <c r="Y58" s="2"/>
      <c r="Z58" s="17"/>
      <c r="AA58" s="17"/>
      <c r="AB58" s="17"/>
      <c r="AC58" s="17"/>
      <c r="AD58" s="17"/>
      <c r="AE58" s="17"/>
      <c r="AF58" s="17"/>
      <c r="AG58" s="17"/>
      <c r="AH58" s="17"/>
      <c r="AI58" s="17"/>
      <c r="AJ58" s="17"/>
    </row>
    <row r="59" spans="1:36" ht="24.75" customHeight="1">
      <c r="A59" s="35" t="s">
        <v>129</v>
      </c>
      <c r="B59" s="41" t="s">
        <v>130</v>
      </c>
      <c r="C59" s="34" t="s">
        <v>154</v>
      </c>
      <c r="D59" s="36"/>
      <c r="E59" s="27">
        <v>1</v>
      </c>
      <c r="F59" s="27"/>
      <c r="G59" s="37"/>
      <c r="H59" s="37"/>
      <c r="I59" s="38">
        <v>230</v>
      </c>
      <c r="J59" s="33"/>
      <c r="K59" s="33">
        <v>0.5</v>
      </c>
      <c r="L59" s="38"/>
      <c r="M59" s="33"/>
      <c r="N59" s="33"/>
      <c r="O59" s="38"/>
      <c r="P59" s="39"/>
      <c r="Q59" s="91"/>
      <c r="R59" s="87">
        <f t="shared" si="0"/>
        <v>0</v>
      </c>
      <c r="S59" s="2"/>
      <c r="T59" s="2"/>
      <c r="U59" s="2"/>
      <c r="V59" s="2"/>
      <c r="W59" s="2"/>
      <c r="X59" s="2"/>
      <c r="Y59" s="2"/>
      <c r="Z59" s="17"/>
      <c r="AA59" s="17"/>
      <c r="AB59" s="17"/>
      <c r="AC59" s="17"/>
      <c r="AD59" s="17"/>
      <c r="AE59" s="17"/>
      <c r="AF59" s="17"/>
      <c r="AG59" s="17"/>
      <c r="AH59" s="17"/>
      <c r="AI59" s="17"/>
      <c r="AJ59" s="17"/>
    </row>
    <row r="60" spans="1:36" ht="24.75" customHeight="1">
      <c r="A60" s="35" t="s">
        <v>131</v>
      </c>
      <c r="B60" s="41" t="s">
        <v>132</v>
      </c>
      <c r="C60" s="34" t="s">
        <v>155</v>
      </c>
      <c r="D60" s="36"/>
      <c r="E60" s="27">
        <v>1</v>
      </c>
      <c r="F60" s="27"/>
      <c r="G60" s="37"/>
      <c r="H60" s="37"/>
      <c r="I60" s="38"/>
      <c r="J60" s="33"/>
      <c r="K60" s="33"/>
      <c r="L60" s="38"/>
      <c r="M60" s="33"/>
      <c r="N60" s="33"/>
      <c r="O60" s="38"/>
      <c r="P60" s="39"/>
      <c r="Q60" s="91"/>
      <c r="R60" s="87">
        <f t="shared" si="0"/>
        <v>0</v>
      </c>
      <c r="S60" s="2"/>
      <c r="T60" s="2"/>
      <c r="U60" s="2"/>
      <c r="V60" s="2"/>
      <c r="W60" s="2"/>
      <c r="X60" s="2"/>
      <c r="Y60" s="2"/>
      <c r="Z60" s="17"/>
      <c r="AA60" s="17"/>
      <c r="AB60" s="17"/>
      <c r="AC60" s="17"/>
      <c r="AD60" s="17"/>
      <c r="AE60" s="17"/>
      <c r="AF60" s="17"/>
      <c r="AG60" s="17"/>
      <c r="AH60" s="17"/>
      <c r="AI60" s="17"/>
      <c r="AJ60" s="17"/>
    </row>
    <row r="61" spans="1:36" ht="24.75" customHeight="1">
      <c r="A61" s="35" t="s">
        <v>133</v>
      </c>
      <c r="B61" s="41" t="s">
        <v>134</v>
      </c>
      <c r="C61" s="34" t="s">
        <v>107</v>
      </c>
      <c r="D61" s="36"/>
      <c r="E61" s="27">
        <v>1</v>
      </c>
      <c r="F61" s="27"/>
      <c r="G61" s="37"/>
      <c r="H61" s="37"/>
      <c r="I61" s="38"/>
      <c r="J61" s="33"/>
      <c r="K61" s="33"/>
      <c r="L61" s="38"/>
      <c r="M61" s="33"/>
      <c r="N61" s="33"/>
      <c r="O61" s="38"/>
      <c r="P61" s="39"/>
      <c r="Q61" s="91"/>
      <c r="R61" s="87">
        <f t="shared" si="0"/>
        <v>0</v>
      </c>
      <c r="S61" s="2"/>
      <c r="T61" s="2"/>
      <c r="U61" s="2"/>
      <c r="V61" s="2"/>
      <c r="W61" s="2"/>
      <c r="X61" s="2"/>
      <c r="Y61" s="2"/>
      <c r="Z61" s="17"/>
      <c r="AA61" s="17"/>
      <c r="AB61" s="17"/>
      <c r="AC61" s="17"/>
      <c r="AD61" s="17"/>
      <c r="AE61" s="17"/>
      <c r="AF61" s="17"/>
      <c r="AG61" s="17"/>
      <c r="AH61" s="17"/>
      <c r="AI61" s="17"/>
      <c r="AJ61" s="17"/>
    </row>
    <row r="62" spans="1:36" ht="24.75" customHeight="1">
      <c r="A62" s="95" t="s">
        <v>135</v>
      </c>
      <c r="B62" s="93"/>
      <c r="C62" s="93"/>
      <c r="D62" s="93"/>
      <c r="E62" s="93"/>
      <c r="F62" s="93"/>
      <c r="G62" s="93"/>
      <c r="H62" s="93"/>
      <c r="I62" s="93"/>
      <c r="J62" s="93"/>
      <c r="K62" s="93"/>
      <c r="L62" s="93"/>
      <c r="M62" s="93"/>
      <c r="N62" s="93"/>
      <c r="O62" s="93"/>
      <c r="P62" s="93"/>
      <c r="Q62" s="93"/>
      <c r="R62" s="94"/>
      <c r="S62" s="2"/>
      <c r="T62" s="44"/>
      <c r="U62" s="44"/>
      <c r="V62" s="44"/>
      <c r="W62" s="44"/>
      <c r="X62" s="44"/>
      <c r="Y62" s="44"/>
      <c r="Z62" s="44"/>
      <c r="AA62" s="44"/>
      <c r="AB62" s="44"/>
      <c r="AC62" s="44"/>
      <c r="AD62" s="44"/>
      <c r="AE62" s="44"/>
      <c r="AF62" s="44"/>
      <c r="AG62" s="44"/>
      <c r="AH62" s="44"/>
      <c r="AI62" s="44"/>
      <c r="AJ62" s="44"/>
    </row>
    <row r="63" spans="1:36" ht="24.75" customHeight="1">
      <c r="A63" s="35">
        <v>1</v>
      </c>
      <c r="B63" s="41" t="s">
        <v>136</v>
      </c>
      <c r="C63" s="34" t="s">
        <v>137</v>
      </c>
      <c r="D63" s="36"/>
      <c r="E63" s="27">
        <v>2</v>
      </c>
      <c r="F63" s="27"/>
      <c r="G63" s="37"/>
      <c r="H63" s="37"/>
      <c r="I63" s="38">
        <v>230</v>
      </c>
      <c r="J63" s="33">
        <v>0.5</v>
      </c>
      <c r="K63" s="33">
        <v>1</v>
      </c>
      <c r="L63" s="38"/>
      <c r="M63" s="33"/>
      <c r="N63" s="33"/>
      <c r="O63" s="38"/>
      <c r="P63" s="39"/>
      <c r="Q63" s="91"/>
      <c r="R63" s="87">
        <f t="shared" si="0"/>
        <v>0</v>
      </c>
      <c r="S63" s="2"/>
      <c r="T63" s="2"/>
      <c r="U63" s="2"/>
      <c r="V63" s="2"/>
      <c r="W63" s="2"/>
      <c r="X63" s="2"/>
      <c r="Y63" s="2"/>
    </row>
    <row r="64" spans="1:36" ht="24.75" customHeight="1">
      <c r="A64" s="35">
        <v>2</v>
      </c>
      <c r="B64" s="41" t="s">
        <v>138</v>
      </c>
      <c r="C64" s="34" t="s">
        <v>156</v>
      </c>
      <c r="D64" s="36"/>
      <c r="E64" s="27">
        <v>1</v>
      </c>
      <c r="F64" s="27"/>
      <c r="G64" s="37"/>
      <c r="H64" s="37"/>
      <c r="I64" s="38"/>
      <c r="J64" s="33"/>
      <c r="K64" s="33"/>
      <c r="L64" s="38"/>
      <c r="M64" s="33"/>
      <c r="N64" s="33"/>
      <c r="O64" s="38"/>
      <c r="P64" s="39"/>
      <c r="Q64" s="91"/>
      <c r="R64" s="87">
        <f t="shared" si="0"/>
        <v>0</v>
      </c>
      <c r="S64" s="2"/>
      <c r="T64" s="2"/>
      <c r="U64" s="2"/>
      <c r="V64" s="2"/>
      <c r="W64" s="2"/>
      <c r="X64" s="2"/>
      <c r="Y64" s="2"/>
    </row>
    <row r="65" spans="1:25" ht="330" customHeight="1">
      <c r="A65" s="35">
        <v>3</v>
      </c>
      <c r="B65" s="41" t="s">
        <v>139</v>
      </c>
      <c r="C65" s="34" t="s">
        <v>51</v>
      </c>
      <c r="D65" s="36"/>
      <c r="E65" s="27">
        <v>1</v>
      </c>
      <c r="F65" s="27"/>
      <c r="G65" s="37"/>
      <c r="H65" s="37"/>
      <c r="I65" s="38">
        <v>400</v>
      </c>
      <c r="J65" s="33"/>
      <c r="K65" s="33">
        <v>8</v>
      </c>
      <c r="L65" s="38"/>
      <c r="M65" s="33"/>
      <c r="N65" s="33"/>
      <c r="O65" s="38"/>
      <c r="P65" s="39"/>
      <c r="Q65" s="91"/>
      <c r="R65" s="87">
        <f t="shared" si="0"/>
        <v>0</v>
      </c>
      <c r="S65" s="2"/>
      <c r="T65" s="2"/>
      <c r="U65" s="2"/>
      <c r="V65" s="2"/>
      <c r="W65" s="2"/>
      <c r="X65" s="2"/>
      <c r="Y65" s="2"/>
    </row>
    <row r="66" spans="1:25" ht="24.75" customHeight="1">
      <c r="A66" s="35">
        <v>4</v>
      </c>
      <c r="B66" s="41" t="s">
        <v>64</v>
      </c>
      <c r="C66" s="34" t="s">
        <v>140</v>
      </c>
      <c r="D66" s="36"/>
      <c r="E66" s="27">
        <v>4</v>
      </c>
      <c r="F66" s="27"/>
      <c r="G66" s="37"/>
      <c r="H66" s="37"/>
      <c r="I66" s="38"/>
      <c r="J66" s="33"/>
      <c r="K66" s="33"/>
      <c r="L66" s="38"/>
      <c r="M66" s="33"/>
      <c r="N66" s="33"/>
      <c r="O66" s="38"/>
      <c r="P66" s="39"/>
      <c r="Q66" s="91"/>
      <c r="R66" s="87">
        <f t="shared" si="0"/>
        <v>0</v>
      </c>
      <c r="S66" s="2"/>
      <c r="T66" s="2"/>
      <c r="U66" s="2"/>
      <c r="V66" s="2"/>
      <c r="W66" s="2"/>
      <c r="X66" s="2"/>
      <c r="Y66" s="2"/>
    </row>
    <row r="67" spans="1:25" ht="24.75" customHeight="1">
      <c r="A67" s="35">
        <v>5</v>
      </c>
      <c r="B67" s="41" t="s">
        <v>141</v>
      </c>
      <c r="C67" s="34" t="s">
        <v>142</v>
      </c>
      <c r="D67" s="36"/>
      <c r="E67" s="27">
        <v>2</v>
      </c>
      <c r="F67" s="27"/>
      <c r="G67" s="37"/>
      <c r="H67" s="37"/>
      <c r="I67" s="38"/>
      <c r="J67" s="33"/>
      <c r="K67" s="33"/>
      <c r="L67" s="38"/>
      <c r="M67" s="33"/>
      <c r="N67" s="33"/>
      <c r="O67" s="38"/>
      <c r="P67" s="39"/>
      <c r="Q67" s="91"/>
      <c r="R67" s="87">
        <f t="shared" si="0"/>
        <v>0</v>
      </c>
      <c r="S67" s="2"/>
      <c r="T67" s="2"/>
      <c r="U67" s="2"/>
      <c r="V67" s="2"/>
      <c r="W67" s="2"/>
      <c r="X67" s="2"/>
      <c r="Y67" s="2"/>
    </row>
    <row r="68" spans="1:25" ht="24.75" customHeight="1">
      <c r="A68" s="48"/>
      <c r="B68" s="19"/>
      <c r="C68" s="20"/>
      <c r="D68" s="20"/>
      <c r="E68" s="43"/>
      <c r="F68" s="21"/>
      <c r="G68" s="21"/>
      <c r="H68" s="21"/>
      <c r="I68" s="22"/>
      <c r="J68" s="22"/>
      <c r="K68" s="22"/>
      <c r="L68" s="22"/>
      <c r="M68" s="22"/>
      <c r="N68" s="22"/>
      <c r="O68" s="22"/>
      <c r="P68" s="23"/>
      <c r="Q68" s="42"/>
      <c r="R68" s="40"/>
      <c r="S68" s="2"/>
      <c r="T68" s="2"/>
      <c r="U68" s="2"/>
      <c r="V68" s="2"/>
      <c r="W68" s="2"/>
      <c r="X68" s="2"/>
      <c r="Y68" s="2"/>
    </row>
    <row r="69" spans="1:25" ht="24.75" customHeight="1">
      <c r="A69" s="49"/>
      <c r="B69" s="15"/>
      <c r="C69" s="45"/>
      <c r="D69" s="50"/>
      <c r="E69" s="46"/>
      <c r="F69" s="46"/>
      <c r="G69" s="46"/>
      <c r="H69" s="46"/>
      <c r="I69" s="47"/>
      <c r="J69" s="47"/>
      <c r="K69" s="47"/>
      <c r="L69" s="47"/>
      <c r="M69" s="47"/>
      <c r="N69" s="47"/>
      <c r="O69" s="47"/>
      <c r="P69" s="51"/>
      <c r="Q69" s="52"/>
      <c r="R69" s="53"/>
      <c r="S69" s="54"/>
      <c r="T69" s="2"/>
      <c r="U69" s="2"/>
      <c r="V69" s="2"/>
      <c r="W69" s="2"/>
      <c r="X69" s="2"/>
      <c r="Y69" s="2"/>
    </row>
    <row r="70" spans="1:25" s="76" customFormat="1" ht="24.75" customHeight="1">
      <c r="A70" s="67"/>
      <c r="B70" s="68" t="s">
        <v>146</v>
      </c>
      <c r="C70" s="69"/>
      <c r="D70" s="70"/>
      <c r="E70" s="71"/>
      <c r="F70" s="71"/>
      <c r="G70" s="71"/>
      <c r="H70" s="71"/>
      <c r="I70" s="72"/>
      <c r="J70" s="72"/>
      <c r="K70" s="72"/>
      <c r="L70" s="72"/>
      <c r="M70" s="72"/>
      <c r="N70" s="72"/>
      <c r="O70" s="72"/>
      <c r="P70" s="73"/>
      <c r="Q70" s="77"/>
      <c r="R70" s="88">
        <f>SUM(R63:R67,R50:R61,R31:R48,R23:R29,R16:R21,R14)</f>
        <v>0</v>
      </c>
      <c r="S70" s="74"/>
      <c r="T70" s="75"/>
      <c r="U70" s="75"/>
      <c r="V70" s="75"/>
      <c r="W70" s="75"/>
      <c r="X70" s="75"/>
      <c r="Y70" s="75"/>
    </row>
    <row r="71" spans="1:25" ht="12.75" customHeight="1">
      <c r="A71" s="79"/>
      <c r="B71" s="79"/>
      <c r="C71" s="79"/>
      <c r="D71" s="79"/>
      <c r="E71" s="79"/>
      <c r="F71" s="79"/>
      <c r="G71" s="79"/>
      <c r="H71" s="79"/>
      <c r="I71" s="79"/>
      <c r="J71" s="79"/>
      <c r="K71" s="79"/>
      <c r="L71" s="79"/>
      <c r="M71" s="79"/>
      <c r="N71" s="79"/>
      <c r="O71" s="79"/>
      <c r="P71" s="79"/>
      <c r="Q71" s="55"/>
      <c r="R71" s="1"/>
      <c r="S71" s="2"/>
      <c r="T71" s="2"/>
      <c r="U71" s="2"/>
      <c r="V71" s="2"/>
      <c r="W71" s="2"/>
      <c r="X71" s="2"/>
      <c r="Y71" s="2"/>
    </row>
    <row r="72" spans="1:25" ht="12.75" customHeight="1">
      <c r="A72" s="79"/>
      <c r="B72" s="79"/>
      <c r="C72" s="79"/>
      <c r="D72" s="79"/>
      <c r="E72" s="79"/>
      <c r="F72" s="79"/>
      <c r="G72" s="79"/>
      <c r="H72" s="79"/>
      <c r="I72" s="79"/>
      <c r="J72" s="79"/>
      <c r="K72" s="79"/>
      <c r="L72" s="79"/>
      <c r="M72" s="79"/>
      <c r="N72" s="79"/>
      <c r="O72" s="79"/>
      <c r="P72" s="79"/>
      <c r="Q72" s="55"/>
      <c r="R72" s="1"/>
      <c r="S72" s="2"/>
      <c r="T72" s="2"/>
      <c r="U72" s="2"/>
      <c r="V72" s="2"/>
      <c r="W72" s="2"/>
      <c r="X72" s="2"/>
      <c r="Y72" s="2"/>
    </row>
    <row r="73" spans="1:25" ht="12.75" customHeight="1">
      <c r="A73" s="79"/>
      <c r="B73" s="79"/>
      <c r="C73" s="79"/>
      <c r="D73" s="79"/>
      <c r="E73" s="79"/>
      <c r="F73" s="79"/>
      <c r="G73" s="79"/>
      <c r="H73" s="79"/>
      <c r="I73" s="79"/>
      <c r="J73" s="79"/>
      <c r="K73" s="79"/>
      <c r="L73" s="79"/>
      <c r="M73" s="79"/>
      <c r="N73" s="79"/>
      <c r="O73" s="79"/>
      <c r="P73" s="79"/>
      <c r="Q73" s="55"/>
      <c r="R73" s="1"/>
      <c r="S73" s="2"/>
      <c r="T73" s="2"/>
      <c r="U73" s="2"/>
      <c r="V73" s="2"/>
      <c r="W73" s="2"/>
      <c r="X73" s="2"/>
      <c r="Y73" s="2"/>
    </row>
    <row r="74" spans="1:25" ht="12.75" customHeight="1">
      <c r="A74" s="79"/>
      <c r="B74" s="79"/>
      <c r="C74" s="79"/>
      <c r="D74" s="79"/>
      <c r="E74" s="79"/>
      <c r="F74" s="79"/>
      <c r="G74" s="79"/>
      <c r="H74" s="79"/>
      <c r="I74" s="79"/>
      <c r="J74" s="79"/>
      <c r="K74" s="79"/>
      <c r="L74" s="79"/>
      <c r="M74" s="79"/>
      <c r="N74" s="79"/>
      <c r="O74" s="79"/>
      <c r="P74" s="79"/>
      <c r="Q74" s="55"/>
      <c r="R74" s="1"/>
      <c r="S74" s="2"/>
      <c r="T74" s="2"/>
      <c r="U74" s="2"/>
      <c r="V74" s="2"/>
      <c r="W74" s="2"/>
      <c r="X74" s="2"/>
      <c r="Y74" s="2"/>
    </row>
    <row r="75" spans="1:25" ht="12.75" customHeight="1">
      <c r="A75" s="79"/>
      <c r="B75" s="79"/>
      <c r="C75" s="79"/>
      <c r="D75" s="79"/>
      <c r="E75" s="79"/>
      <c r="F75" s="79"/>
      <c r="G75" s="79"/>
      <c r="H75" s="79"/>
      <c r="I75" s="79"/>
      <c r="J75" s="79"/>
      <c r="K75" s="79"/>
      <c r="L75" s="79"/>
      <c r="M75" s="79"/>
      <c r="N75" s="79"/>
      <c r="O75" s="79"/>
      <c r="P75" s="79"/>
      <c r="Q75" s="55"/>
      <c r="R75" s="1"/>
      <c r="S75" s="2"/>
      <c r="T75" s="2"/>
      <c r="U75" s="2"/>
      <c r="V75" s="2"/>
      <c r="W75" s="2"/>
      <c r="X75" s="2"/>
      <c r="Y75" s="2"/>
    </row>
    <row r="76" spans="1:25" ht="12.75" customHeight="1">
      <c r="A76" s="79"/>
      <c r="B76" s="79"/>
      <c r="C76" s="79"/>
      <c r="D76" s="79"/>
      <c r="E76" s="79"/>
      <c r="F76" s="79"/>
      <c r="G76" s="79"/>
      <c r="H76" s="79"/>
      <c r="I76" s="79"/>
      <c r="J76" s="79"/>
      <c r="K76" s="79"/>
      <c r="L76" s="79"/>
      <c r="M76" s="79"/>
      <c r="N76" s="79"/>
      <c r="O76" s="79"/>
      <c r="P76" s="79"/>
      <c r="Q76" s="55"/>
      <c r="R76" s="1"/>
      <c r="S76" s="2"/>
      <c r="T76" s="2"/>
      <c r="U76" s="2"/>
      <c r="V76" s="2"/>
      <c r="W76" s="2"/>
      <c r="X76" s="2"/>
      <c r="Y76" s="2"/>
    </row>
    <row r="77" spans="1:25" ht="12.75" customHeight="1">
      <c r="A77" s="79"/>
      <c r="B77" s="79"/>
      <c r="C77" s="79"/>
      <c r="D77" s="79"/>
      <c r="E77" s="79"/>
      <c r="F77" s="79"/>
      <c r="G77" s="79"/>
      <c r="H77" s="79"/>
      <c r="I77" s="79"/>
      <c r="J77" s="79"/>
      <c r="K77" s="79"/>
      <c r="L77" s="79"/>
      <c r="M77" s="79"/>
      <c r="N77" s="79"/>
      <c r="O77" s="79"/>
      <c r="P77" s="79"/>
      <c r="Q77" s="55"/>
      <c r="R77" s="1"/>
      <c r="S77" s="2"/>
      <c r="T77" s="2"/>
      <c r="U77" s="2"/>
      <c r="V77" s="2"/>
      <c r="W77" s="2"/>
      <c r="X77" s="2"/>
      <c r="Y77" s="2"/>
    </row>
    <row r="78" spans="1:25" ht="12.75" customHeight="1">
      <c r="A78" s="79"/>
      <c r="B78" s="79"/>
      <c r="C78" s="79"/>
      <c r="D78" s="79"/>
      <c r="E78" s="79"/>
      <c r="F78" s="79"/>
      <c r="G78" s="79"/>
      <c r="H78" s="79"/>
      <c r="I78" s="79"/>
      <c r="J78" s="79"/>
      <c r="K78" s="79"/>
      <c r="L78" s="79"/>
      <c r="M78" s="79"/>
      <c r="N78" s="79"/>
      <c r="O78" s="79"/>
      <c r="P78" s="79"/>
      <c r="Q78" s="55"/>
      <c r="R78" s="1"/>
      <c r="S78" s="2"/>
      <c r="T78" s="2"/>
      <c r="U78" s="2"/>
      <c r="V78" s="2"/>
      <c r="W78" s="2"/>
      <c r="X78" s="2"/>
      <c r="Y78" s="2"/>
    </row>
    <row r="79" spans="1:25" ht="12.75" customHeight="1">
      <c r="A79" s="79"/>
      <c r="B79" s="79"/>
      <c r="C79" s="79"/>
      <c r="D79" s="79"/>
      <c r="E79" s="79"/>
      <c r="F79" s="79"/>
      <c r="G79" s="79"/>
      <c r="H79" s="79"/>
      <c r="I79" s="79"/>
      <c r="J79" s="79"/>
      <c r="K79" s="79"/>
      <c r="L79" s="79"/>
      <c r="M79" s="79"/>
      <c r="N79" s="79"/>
      <c r="O79" s="79"/>
      <c r="P79" s="79"/>
      <c r="Q79" s="55"/>
      <c r="R79" s="1"/>
      <c r="S79" s="2"/>
      <c r="T79" s="2"/>
      <c r="U79" s="2"/>
      <c r="V79" s="2"/>
      <c r="W79" s="2"/>
      <c r="X79" s="2"/>
      <c r="Y79" s="2"/>
    </row>
    <row r="80" spans="1:25" ht="12.75" customHeight="1">
      <c r="A80" s="79"/>
      <c r="B80" s="79"/>
      <c r="C80" s="79"/>
      <c r="D80" s="79"/>
      <c r="E80" s="79"/>
      <c r="F80" s="79"/>
      <c r="G80" s="79"/>
      <c r="H80" s="79"/>
      <c r="I80" s="79"/>
      <c r="J80" s="79"/>
      <c r="K80" s="79"/>
      <c r="L80" s="79"/>
      <c r="M80" s="79"/>
      <c r="N80" s="79"/>
      <c r="O80" s="79"/>
      <c r="P80" s="79"/>
      <c r="Q80" s="55"/>
      <c r="R80" s="1"/>
      <c r="S80" s="2"/>
      <c r="T80" s="2"/>
      <c r="U80" s="2"/>
      <c r="V80" s="2"/>
      <c r="W80" s="2"/>
      <c r="X80" s="2"/>
      <c r="Y80" s="2"/>
    </row>
    <row r="81" spans="1:25" ht="12.75" customHeight="1">
      <c r="A81" s="79"/>
      <c r="B81" s="79"/>
      <c r="C81" s="79"/>
      <c r="D81" s="79"/>
      <c r="E81" s="79"/>
      <c r="F81" s="79"/>
      <c r="G81" s="79"/>
      <c r="H81" s="79"/>
      <c r="I81" s="79"/>
      <c r="J81" s="79"/>
      <c r="K81" s="79"/>
      <c r="L81" s="79"/>
      <c r="M81" s="79"/>
      <c r="N81" s="79"/>
      <c r="O81" s="79"/>
      <c r="P81" s="79"/>
      <c r="Q81" s="55"/>
      <c r="R81" s="1"/>
      <c r="S81" s="2"/>
      <c r="T81" s="2"/>
      <c r="U81" s="2"/>
      <c r="V81" s="2"/>
      <c r="W81" s="2"/>
      <c r="X81" s="2"/>
      <c r="Y81" s="2"/>
    </row>
    <row r="82" spans="1:25" ht="12.75" customHeight="1">
      <c r="A82" s="79"/>
      <c r="B82" s="79"/>
      <c r="C82" s="79"/>
      <c r="D82" s="79"/>
      <c r="E82" s="79"/>
      <c r="F82" s="79"/>
      <c r="G82" s="79"/>
      <c r="H82" s="79"/>
      <c r="I82" s="79"/>
      <c r="J82" s="79"/>
      <c r="K82" s="79"/>
      <c r="L82" s="79"/>
      <c r="M82" s="79"/>
      <c r="N82" s="79"/>
      <c r="O82" s="79"/>
      <c r="P82" s="79"/>
      <c r="Q82" s="55"/>
      <c r="R82" s="1"/>
      <c r="S82" s="2"/>
      <c r="T82" s="2"/>
      <c r="U82" s="2"/>
      <c r="V82" s="2"/>
      <c r="W82" s="2"/>
      <c r="X82" s="2"/>
      <c r="Y82" s="2"/>
    </row>
    <row r="83" spans="1:25" ht="12.75" customHeight="1">
      <c r="A83" s="79"/>
      <c r="B83" s="79"/>
      <c r="C83" s="79"/>
      <c r="D83" s="79"/>
      <c r="E83" s="79"/>
      <c r="F83" s="79"/>
      <c r="G83" s="79"/>
      <c r="H83" s="79"/>
      <c r="I83" s="79"/>
      <c r="J83" s="79"/>
      <c r="K83" s="79"/>
      <c r="L83" s="79"/>
      <c r="M83" s="79"/>
      <c r="N83" s="79"/>
      <c r="O83" s="79"/>
      <c r="P83" s="79"/>
      <c r="Q83" s="55"/>
      <c r="R83" s="1"/>
      <c r="S83" s="2"/>
      <c r="T83" s="2"/>
      <c r="U83" s="2"/>
      <c r="V83" s="2"/>
      <c r="W83" s="2"/>
      <c r="X83" s="2"/>
      <c r="Y83" s="2"/>
    </row>
    <row r="84" spans="1:25" ht="12.75" customHeight="1">
      <c r="A84" s="79"/>
      <c r="B84" s="79"/>
      <c r="C84" s="79"/>
      <c r="D84" s="79"/>
      <c r="E84" s="79"/>
      <c r="F84" s="79"/>
      <c r="G84" s="79"/>
      <c r="H84" s="79"/>
      <c r="I84" s="79"/>
      <c r="J84" s="79"/>
      <c r="K84" s="79"/>
      <c r="L84" s="79"/>
      <c r="M84" s="79"/>
      <c r="N84" s="79"/>
      <c r="O84" s="79"/>
      <c r="P84" s="79"/>
      <c r="Q84" s="55"/>
      <c r="R84" s="1"/>
      <c r="S84" s="2"/>
      <c r="T84" s="2"/>
      <c r="U84" s="2"/>
      <c r="V84" s="2"/>
      <c r="W84" s="2"/>
      <c r="X84" s="2"/>
      <c r="Y84" s="2"/>
    </row>
    <row r="85" spans="1:25" ht="12.75" customHeight="1">
      <c r="A85" s="79"/>
      <c r="B85" s="79"/>
      <c r="C85" s="79"/>
      <c r="D85" s="79"/>
      <c r="E85" s="79"/>
      <c r="F85" s="79"/>
      <c r="G85" s="79"/>
      <c r="H85" s="79"/>
      <c r="I85" s="79"/>
      <c r="J85" s="79"/>
      <c r="K85" s="79"/>
      <c r="L85" s="79"/>
      <c r="M85" s="79"/>
      <c r="N85" s="79"/>
      <c r="O85" s="79"/>
      <c r="P85" s="79"/>
      <c r="Q85" s="55"/>
      <c r="R85" s="1"/>
      <c r="S85" s="2"/>
      <c r="T85" s="2"/>
      <c r="U85" s="2"/>
      <c r="V85" s="2"/>
      <c r="W85" s="2"/>
      <c r="X85" s="2"/>
      <c r="Y85" s="2"/>
    </row>
    <row r="86" spans="1:25" ht="12.75" customHeight="1">
      <c r="A86" s="79"/>
      <c r="B86" s="79"/>
      <c r="C86" s="79"/>
      <c r="D86" s="79"/>
      <c r="E86" s="79"/>
      <c r="F86" s="79"/>
      <c r="G86" s="79"/>
      <c r="H86" s="79"/>
      <c r="I86" s="79"/>
      <c r="J86" s="79"/>
      <c r="K86" s="79"/>
      <c r="L86" s="79"/>
      <c r="M86" s="79"/>
      <c r="N86" s="79"/>
      <c r="O86" s="79"/>
      <c r="P86" s="79"/>
      <c r="Q86" s="55"/>
      <c r="R86" s="1"/>
      <c r="S86" s="2"/>
      <c r="T86" s="2"/>
      <c r="U86" s="2"/>
      <c r="V86" s="2"/>
      <c r="W86" s="2"/>
      <c r="X86" s="2"/>
      <c r="Y86" s="2"/>
    </row>
    <row r="87" spans="1:25" ht="12.75" customHeight="1">
      <c r="A87" s="79"/>
      <c r="B87" s="79"/>
      <c r="C87" s="79"/>
      <c r="D87" s="79"/>
      <c r="E87" s="79"/>
      <c r="F87" s="79"/>
      <c r="G87" s="79"/>
      <c r="H87" s="79"/>
      <c r="I87" s="79"/>
      <c r="J87" s="79"/>
      <c r="K87" s="79"/>
      <c r="L87" s="79"/>
      <c r="M87" s="79"/>
      <c r="N87" s="79"/>
      <c r="O87" s="79"/>
      <c r="P87" s="79"/>
      <c r="Q87" s="55"/>
      <c r="R87" s="1"/>
      <c r="S87" s="2"/>
      <c r="T87" s="2"/>
      <c r="U87" s="2"/>
      <c r="V87" s="2"/>
      <c r="W87" s="2"/>
      <c r="X87" s="2"/>
      <c r="Y87" s="2"/>
    </row>
    <row r="88" spans="1:25" ht="12.75" customHeight="1">
      <c r="A88" s="79"/>
      <c r="B88" s="79"/>
      <c r="C88" s="79"/>
      <c r="D88" s="79"/>
      <c r="E88" s="79"/>
      <c r="F88" s="79"/>
      <c r="G88" s="79"/>
      <c r="H88" s="79"/>
      <c r="I88" s="79"/>
      <c r="J88" s="79"/>
      <c r="K88" s="79"/>
      <c r="L88" s="79"/>
      <c r="M88" s="79"/>
      <c r="N88" s="79"/>
      <c r="O88" s="79"/>
      <c r="P88" s="79"/>
      <c r="Q88" s="55"/>
      <c r="R88" s="1"/>
      <c r="S88" s="2"/>
      <c r="T88" s="2"/>
      <c r="U88" s="2"/>
      <c r="V88" s="2"/>
      <c r="W88" s="2"/>
      <c r="X88" s="2"/>
      <c r="Y88" s="2"/>
    </row>
    <row r="89" spans="1:25" ht="12.75" customHeight="1">
      <c r="A89" s="79"/>
      <c r="B89" s="79"/>
      <c r="C89" s="79"/>
      <c r="D89" s="79"/>
      <c r="E89" s="79"/>
      <c r="F89" s="79"/>
      <c r="G89" s="79"/>
      <c r="H89" s="79"/>
      <c r="I89" s="79"/>
      <c r="J89" s="79"/>
      <c r="K89" s="79"/>
      <c r="L89" s="79"/>
      <c r="M89" s="79"/>
      <c r="N89" s="79"/>
      <c r="O89" s="79"/>
      <c r="P89" s="79"/>
      <c r="Q89" s="55"/>
      <c r="R89" s="1"/>
      <c r="S89" s="2"/>
      <c r="T89" s="2"/>
      <c r="U89" s="2"/>
      <c r="V89" s="2"/>
      <c r="W89" s="2"/>
      <c r="X89" s="2"/>
      <c r="Y89" s="2"/>
    </row>
    <row r="90" spans="1:25" ht="12.75" customHeight="1">
      <c r="A90" s="79"/>
      <c r="B90" s="79"/>
      <c r="C90" s="79"/>
      <c r="D90" s="79"/>
      <c r="E90" s="79"/>
      <c r="F90" s="79"/>
      <c r="G90" s="79"/>
      <c r="H90" s="79"/>
      <c r="I90" s="79"/>
      <c r="J90" s="79"/>
      <c r="K90" s="79"/>
      <c r="L90" s="79"/>
      <c r="M90" s="79"/>
      <c r="N90" s="79"/>
      <c r="O90" s="79"/>
      <c r="P90" s="79"/>
      <c r="Q90" s="55"/>
      <c r="R90" s="1"/>
      <c r="S90" s="2"/>
      <c r="T90" s="2"/>
      <c r="U90" s="2"/>
      <c r="V90" s="2"/>
      <c r="W90" s="2"/>
      <c r="X90" s="2"/>
      <c r="Y90" s="2"/>
    </row>
    <row r="91" spans="1:25" ht="12.75" customHeight="1">
      <c r="A91" s="79"/>
      <c r="B91" s="79"/>
      <c r="C91" s="79"/>
      <c r="D91" s="79"/>
      <c r="E91" s="79"/>
      <c r="F91" s="79"/>
      <c r="G91" s="79"/>
      <c r="H91" s="79"/>
      <c r="I91" s="79"/>
      <c r="J91" s="79"/>
      <c r="K91" s="79"/>
      <c r="L91" s="79"/>
      <c r="M91" s="79"/>
      <c r="N91" s="79"/>
      <c r="O91" s="79"/>
      <c r="P91" s="79"/>
      <c r="Q91" s="55"/>
      <c r="R91" s="1"/>
      <c r="S91" s="2"/>
      <c r="T91" s="2"/>
      <c r="U91" s="2"/>
      <c r="V91" s="2"/>
      <c r="W91" s="2"/>
      <c r="X91" s="2"/>
      <c r="Y91" s="2"/>
    </row>
    <row r="92" spans="1:25" ht="12.75" customHeight="1">
      <c r="A92" s="79"/>
      <c r="B92" s="79"/>
      <c r="C92" s="79"/>
      <c r="D92" s="79"/>
      <c r="E92" s="79"/>
      <c r="F92" s="79"/>
      <c r="G92" s="79"/>
      <c r="H92" s="79"/>
      <c r="I92" s="79"/>
      <c r="J92" s="79"/>
      <c r="K92" s="79"/>
      <c r="L92" s="79"/>
      <c r="M92" s="79"/>
      <c r="N92" s="79"/>
      <c r="O92" s="79"/>
      <c r="P92" s="79"/>
      <c r="Q92" s="55"/>
      <c r="R92" s="1"/>
      <c r="S92" s="2"/>
      <c r="T92" s="2"/>
      <c r="U92" s="2"/>
      <c r="V92" s="2"/>
      <c r="W92" s="2"/>
      <c r="X92" s="2"/>
      <c r="Y92" s="2"/>
    </row>
    <row r="93" spans="1:25" ht="12.75" customHeight="1">
      <c r="A93" s="79"/>
      <c r="B93" s="79"/>
      <c r="C93" s="79"/>
      <c r="D93" s="79"/>
      <c r="E93" s="79"/>
      <c r="F93" s="79"/>
      <c r="G93" s="79"/>
      <c r="H93" s="79"/>
      <c r="I93" s="79"/>
      <c r="J93" s="79"/>
      <c r="K93" s="79"/>
      <c r="L93" s="79"/>
      <c r="M93" s="79"/>
      <c r="N93" s="79"/>
      <c r="O93" s="79"/>
      <c r="P93" s="79"/>
      <c r="Q93" s="55"/>
      <c r="R93" s="1"/>
      <c r="S93" s="2"/>
      <c r="T93" s="2"/>
      <c r="U93" s="2"/>
      <c r="V93" s="2"/>
      <c r="W93" s="2"/>
      <c r="X93" s="2"/>
      <c r="Y93" s="2"/>
    </row>
    <row r="94" spans="1:25" ht="12.75" customHeight="1">
      <c r="A94" s="79"/>
      <c r="B94" s="79"/>
      <c r="C94" s="79"/>
      <c r="D94" s="79"/>
      <c r="E94" s="79"/>
      <c r="F94" s="79"/>
      <c r="G94" s="79"/>
      <c r="H94" s="79"/>
      <c r="I94" s="79"/>
      <c r="J94" s="79"/>
      <c r="K94" s="79"/>
      <c r="L94" s="79"/>
      <c r="M94" s="79"/>
      <c r="N94" s="79"/>
      <c r="O94" s="79"/>
      <c r="P94" s="79"/>
      <c r="Q94" s="55"/>
      <c r="R94" s="1"/>
      <c r="S94" s="2"/>
      <c r="T94" s="2"/>
      <c r="U94" s="2"/>
      <c r="V94" s="2"/>
      <c r="W94" s="2"/>
      <c r="X94" s="2"/>
      <c r="Y94" s="2"/>
    </row>
    <row r="95" spans="1:25" ht="12.75" customHeight="1">
      <c r="A95" s="79"/>
      <c r="B95" s="79"/>
      <c r="C95" s="79"/>
      <c r="D95" s="79"/>
      <c r="E95" s="79"/>
      <c r="F95" s="79"/>
      <c r="G95" s="79"/>
      <c r="H95" s="79"/>
      <c r="I95" s="79"/>
      <c r="J95" s="79"/>
      <c r="K95" s="79"/>
      <c r="L95" s="79"/>
      <c r="M95" s="79"/>
      <c r="N95" s="79"/>
      <c r="O95" s="79"/>
      <c r="P95" s="79"/>
      <c r="Q95" s="55"/>
      <c r="R95" s="1"/>
      <c r="S95" s="2"/>
      <c r="T95" s="2"/>
      <c r="U95" s="2"/>
      <c r="V95" s="2"/>
      <c r="W95" s="2"/>
      <c r="X95" s="2"/>
      <c r="Y95" s="2"/>
    </row>
    <row r="96" spans="1:25" ht="12.75" customHeight="1">
      <c r="A96" s="79"/>
      <c r="B96" s="79"/>
      <c r="C96" s="79"/>
      <c r="D96" s="79"/>
      <c r="E96" s="79"/>
      <c r="F96" s="79"/>
      <c r="G96" s="79"/>
      <c r="H96" s="79"/>
      <c r="I96" s="79"/>
      <c r="J96" s="79"/>
      <c r="K96" s="79"/>
      <c r="L96" s="79"/>
      <c r="M96" s="79"/>
      <c r="N96" s="79"/>
      <c r="O96" s="79"/>
      <c r="P96" s="79"/>
      <c r="Q96" s="55"/>
      <c r="R96" s="1"/>
      <c r="S96" s="2"/>
      <c r="T96" s="2"/>
      <c r="U96" s="2"/>
      <c r="V96" s="2"/>
      <c r="W96" s="2"/>
      <c r="X96" s="2"/>
      <c r="Y96" s="2"/>
    </row>
    <row r="97" spans="1:25" ht="12.75" customHeight="1">
      <c r="A97" s="79"/>
      <c r="B97" s="79"/>
      <c r="C97" s="79"/>
      <c r="D97" s="79"/>
      <c r="E97" s="79"/>
      <c r="F97" s="79"/>
      <c r="G97" s="79"/>
      <c r="H97" s="79"/>
      <c r="I97" s="79"/>
      <c r="J97" s="79"/>
      <c r="K97" s="79"/>
      <c r="L97" s="79"/>
      <c r="M97" s="79"/>
      <c r="N97" s="79"/>
      <c r="O97" s="79"/>
      <c r="P97" s="79"/>
      <c r="Q97" s="55"/>
      <c r="R97" s="1"/>
      <c r="S97" s="2"/>
      <c r="T97" s="2"/>
      <c r="U97" s="2"/>
      <c r="V97" s="2"/>
      <c r="W97" s="2"/>
      <c r="X97" s="2"/>
      <c r="Y97" s="2"/>
    </row>
    <row r="98" spans="1:25" ht="12.75" customHeight="1">
      <c r="A98" s="79"/>
      <c r="B98" s="79"/>
      <c r="C98" s="79"/>
      <c r="D98" s="79"/>
      <c r="E98" s="79"/>
      <c r="F98" s="79"/>
      <c r="G98" s="79"/>
      <c r="H98" s="79"/>
      <c r="I98" s="79"/>
      <c r="J98" s="79"/>
      <c r="K98" s="79"/>
      <c r="L98" s="79"/>
      <c r="M98" s="79"/>
      <c r="N98" s="79"/>
      <c r="O98" s="79"/>
      <c r="P98" s="79"/>
      <c r="Q98" s="55"/>
      <c r="R98" s="1"/>
      <c r="S98" s="2"/>
      <c r="T98" s="2"/>
      <c r="U98" s="2"/>
      <c r="V98" s="2"/>
      <c r="W98" s="2"/>
      <c r="X98" s="2"/>
      <c r="Y98" s="2"/>
    </row>
    <row r="99" spans="1:25" ht="12.75" customHeight="1">
      <c r="A99" s="79"/>
      <c r="B99" s="79"/>
      <c r="C99" s="79"/>
      <c r="D99" s="79"/>
      <c r="E99" s="79"/>
      <c r="F99" s="79"/>
      <c r="G99" s="79"/>
      <c r="H99" s="79"/>
      <c r="I99" s="79"/>
      <c r="J99" s="79"/>
      <c r="K99" s="79"/>
      <c r="L99" s="79"/>
      <c r="M99" s="79"/>
      <c r="N99" s="79"/>
      <c r="O99" s="79"/>
      <c r="P99" s="79"/>
      <c r="Q99" s="55"/>
      <c r="R99" s="1"/>
      <c r="S99" s="2"/>
      <c r="T99" s="2"/>
      <c r="U99" s="2"/>
      <c r="V99" s="2"/>
      <c r="W99" s="2"/>
      <c r="X99" s="2"/>
      <c r="Y99" s="2"/>
    </row>
    <row r="100" spans="1:25" ht="12.75" customHeight="1">
      <c r="A100" s="79"/>
      <c r="B100" s="79"/>
      <c r="C100" s="79"/>
      <c r="D100" s="79"/>
      <c r="E100" s="79"/>
      <c r="F100" s="79"/>
      <c r="G100" s="79"/>
      <c r="H100" s="79"/>
      <c r="I100" s="79"/>
      <c r="J100" s="79"/>
      <c r="K100" s="79"/>
      <c r="L100" s="79"/>
      <c r="M100" s="79"/>
      <c r="N100" s="79"/>
      <c r="O100" s="79"/>
      <c r="P100" s="79"/>
      <c r="Q100" s="55"/>
      <c r="R100" s="1"/>
      <c r="S100" s="2"/>
      <c r="T100" s="2"/>
      <c r="U100" s="2"/>
      <c r="V100" s="2"/>
      <c r="W100" s="2"/>
      <c r="X100" s="2"/>
      <c r="Y100" s="2"/>
    </row>
    <row r="101" spans="1:25" ht="12.75" customHeight="1">
      <c r="A101" s="79"/>
      <c r="B101" s="79"/>
      <c r="C101" s="79"/>
      <c r="D101" s="79"/>
      <c r="E101" s="79"/>
      <c r="F101" s="79"/>
      <c r="G101" s="79"/>
      <c r="H101" s="79"/>
      <c r="I101" s="79"/>
      <c r="J101" s="79"/>
      <c r="K101" s="79"/>
      <c r="L101" s="79"/>
      <c r="M101" s="79"/>
      <c r="N101" s="79"/>
      <c r="O101" s="79"/>
      <c r="P101" s="79"/>
      <c r="Q101" s="55"/>
      <c r="R101" s="1"/>
      <c r="S101" s="2"/>
      <c r="T101" s="2"/>
      <c r="U101" s="2"/>
      <c r="V101" s="2"/>
      <c r="W101" s="2"/>
      <c r="X101" s="2"/>
      <c r="Y101" s="2"/>
    </row>
    <row r="102" spans="1:25" ht="12.75" customHeight="1">
      <c r="A102" s="79"/>
      <c r="B102" s="79"/>
      <c r="C102" s="79"/>
      <c r="D102" s="79"/>
      <c r="E102" s="79"/>
      <c r="F102" s="79"/>
      <c r="G102" s="79"/>
      <c r="H102" s="79"/>
      <c r="I102" s="79"/>
      <c r="J102" s="79"/>
      <c r="K102" s="79"/>
      <c r="L102" s="79"/>
      <c r="M102" s="79"/>
      <c r="N102" s="79"/>
      <c r="O102" s="79"/>
      <c r="P102" s="79"/>
      <c r="Q102" s="55"/>
      <c r="R102" s="1"/>
      <c r="S102" s="2"/>
      <c r="T102" s="2"/>
      <c r="U102" s="2"/>
      <c r="V102" s="2"/>
      <c r="W102" s="2"/>
      <c r="X102" s="2"/>
      <c r="Y102" s="2"/>
    </row>
    <row r="103" spans="1:25" ht="12.75" customHeight="1">
      <c r="A103" s="79"/>
      <c r="B103" s="79"/>
      <c r="C103" s="79"/>
      <c r="D103" s="79"/>
      <c r="E103" s="79"/>
      <c r="F103" s="79"/>
      <c r="G103" s="79"/>
      <c r="H103" s="79"/>
      <c r="I103" s="79"/>
      <c r="J103" s="79"/>
      <c r="K103" s="79"/>
      <c r="L103" s="79"/>
      <c r="M103" s="79"/>
      <c r="N103" s="79"/>
      <c r="O103" s="79"/>
      <c r="P103" s="79"/>
      <c r="Q103" s="55"/>
      <c r="R103" s="1"/>
      <c r="S103" s="2"/>
      <c r="T103" s="2"/>
      <c r="U103" s="2"/>
      <c r="V103" s="2"/>
      <c r="W103" s="2"/>
      <c r="X103" s="2"/>
      <c r="Y103" s="2"/>
    </row>
    <row r="104" spans="1:25" ht="12.75" customHeight="1">
      <c r="A104" s="79"/>
      <c r="B104" s="79"/>
      <c r="C104" s="79"/>
      <c r="D104" s="79"/>
      <c r="E104" s="79"/>
      <c r="F104" s="79"/>
      <c r="G104" s="79"/>
      <c r="H104" s="79"/>
      <c r="I104" s="79"/>
      <c r="J104" s="79"/>
      <c r="K104" s="79"/>
      <c r="L104" s="79"/>
      <c r="M104" s="79"/>
      <c r="N104" s="79"/>
      <c r="O104" s="79"/>
      <c r="P104" s="79"/>
      <c r="Q104" s="55"/>
      <c r="R104" s="1"/>
      <c r="S104" s="2"/>
      <c r="T104" s="2"/>
      <c r="U104" s="2"/>
      <c r="V104" s="2"/>
      <c r="W104" s="2"/>
      <c r="X104" s="2"/>
      <c r="Y104" s="2"/>
    </row>
    <row r="105" spans="1:25" ht="12.75" customHeight="1">
      <c r="A105" s="79"/>
      <c r="B105" s="79"/>
      <c r="C105" s="79"/>
      <c r="D105" s="79"/>
      <c r="E105" s="79"/>
      <c r="F105" s="79"/>
      <c r="G105" s="79"/>
      <c r="H105" s="79"/>
      <c r="I105" s="79"/>
      <c r="J105" s="79"/>
      <c r="K105" s="79"/>
      <c r="L105" s="79"/>
      <c r="M105" s="79"/>
      <c r="N105" s="79"/>
      <c r="O105" s="79"/>
      <c r="P105" s="79"/>
      <c r="Q105" s="55"/>
      <c r="R105" s="1"/>
      <c r="S105" s="2"/>
      <c r="T105" s="2"/>
      <c r="U105" s="2"/>
      <c r="V105" s="2"/>
      <c r="W105" s="2"/>
      <c r="X105" s="2"/>
      <c r="Y105" s="2"/>
    </row>
    <row r="106" spans="1:25" ht="12.75" customHeight="1">
      <c r="A106" s="79"/>
      <c r="B106" s="79"/>
      <c r="C106" s="79"/>
      <c r="D106" s="79"/>
      <c r="E106" s="79"/>
      <c r="F106" s="79"/>
      <c r="G106" s="79"/>
      <c r="H106" s="79"/>
      <c r="I106" s="79"/>
      <c r="J106" s="79"/>
      <c r="K106" s="79"/>
      <c r="L106" s="79"/>
      <c r="M106" s="79"/>
      <c r="N106" s="79"/>
      <c r="O106" s="79"/>
      <c r="P106" s="79"/>
      <c r="Q106" s="55"/>
      <c r="R106" s="1"/>
      <c r="S106" s="2"/>
      <c r="T106" s="2"/>
      <c r="U106" s="2"/>
      <c r="V106" s="2"/>
      <c r="W106" s="2"/>
      <c r="X106" s="2"/>
      <c r="Y106" s="2"/>
    </row>
    <row r="107" spans="1:25" ht="12.75" customHeight="1">
      <c r="A107" s="79"/>
      <c r="B107" s="79"/>
      <c r="C107" s="79"/>
      <c r="D107" s="79"/>
      <c r="E107" s="79"/>
      <c r="F107" s="79"/>
      <c r="G107" s="79"/>
      <c r="H107" s="79"/>
      <c r="I107" s="79"/>
      <c r="J107" s="79"/>
      <c r="K107" s="79"/>
      <c r="L107" s="79"/>
      <c r="M107" s="79"/>
      <c r="N107" s="79"/>
      <c r="O107" s="79"/>
      <c r="P107" s="79"/>
      <c r="Q107" s="55"/>
      <c r="R107" s="1"/>
      <c r="S107" s="2"/>
      <c r="T107" s="2"/>
      <c r="U107" s="2"/>
      <c r="V107" s="2"/>
      <c r="W107" s="2"/>
      <c r="X107" s="2"/>
      <c r="Y107" s="2"/>
    </row>
    <row r="108" spans="1:25" ht="12.75" customHeight="1">
      <c r="A108" s="79"/>
      <c r="B108" s="79"/>
      <c r="C108" s="79"/>
      <c r="D108" s="79"/>
      <c r="E108" s="79"/>
      <c r="F108" s="79"/>
      <c r="G108" s="79"/>
      <c r="H108" s="79"/>
      <c r="I108" s="79"/>
      <c r="J108" s="79"/>
      <c r="K108" s="79"/>
      <c r="L108" s="79"/>
      <c r="M108" s="79"/>
      <c r="N108" s="79"/>
      <c r="O108" s="79"/>
      <c r="P108" s="79"/>
      <c r="Q108" s="55"/>
      <c r="R108" s="1"/>
      <c r="S108" s="2"/>
      <c r="T108" s="2"/>
      <c r="U108" s="2"/>
      <c r="V108" s="2"/>
      <c r="W108" s="2"/>
      <c r="X108" s="2"/>
      <c r="Y108" s="2"/>
    </row>
    <row r="109" spans="1:25" ht="12.75" customHeight="1">
      <c r="A109" s="79"/>
      <c r="B109" s="79"/>
      <c r="C109" s="79"/>
      <c r="D109" s="79"/>
      <c r="E109" s="79"/>
      <c r="F109" s="79"/>
      <c r="G109" s="79"/>
      <c r="H109" s="79"/>
      <c r="I109" s="79"/>
      <c r="J109" s="79"/>
      <c r="K109" s="79"/>
      <c r="L109" s="79"/>
      <c r="M109" s="79"/>
      <c r="N109" s="79"/>
      <c r="O109" s="79"/>
      <c r="P109" s="79"/>
      <c r="Q109" s="55"/>
      <c r="R109" s="1"/>
      <c r="S109" s="2"/>
      <c r="T109" s="2"/>
      <c r="U109" s="2"/>
      <c r="V109" s="2"/>
      <c r="W109" s="2"/>
      <c r="X109" s="2"/>
      <c r="Y109" s="2"/>
    </row>
    <row r="110" spans="1:25" ht="12.75" customHeight="1">
      <c r="A110" s="79"/>
      <c r="B110" s="79"/>
      <c r="C110" s="79"/>
      <c r="D110" s="79"/>
      <c r="E110" s="79"/>
      <c r="F110" s="79"/>
      <c r="G110" s="79"/>
      <c r="H110" s="79"/>
      <c r="I110" s="79"/>
      <c r="J110" s="79"/>
      <c r="K110" s="79"/>
      <c r="L110" s="79"/>
      <c r="M110" s="79"/>
      <c r="N110" s="79"/>
      <c r="O110" s="79"/>
      <c r="P110" s="79"/>
      <c r="Q110" s="55"/>
      <c r="R110" s="1"/>
      <c r="S110" s="2"/>
      <c r="T110" s="2"/>
      <c r="U110" s="2"/>
      <c r="V110" s="2"/>
      <c r="W110" s="2"/>
      <c r="X110" s="2"/>
      <c r="Y110" s="2"/>
    </row>
    <row r="111" spans="1:25" ht="12.75" customHeight="1">
      <c r="A111" s="79"/>
      <c r="B111" s="79"/>
      <c r="C111" s="79"/>
      <c r="D111" s="79"/>
      <c r="E111" s="79"/>
      <c r="F111" s="79"/>
      <c r="G111" s="79"/>
      <c r="H111" s="79"/>
      <c r="I111" s="79"/>
      <c r="J111" s="79"/>
      <c r="K111" s="79"/>
      <c r="L111" s="79"/>
      <c r="M111" s="79"/>
      <c r="N111" s="79"/>
      <c r="O111" s="79"/>
      <c r="P111" s="79"/>
      <c r="Q111" s="55"/>
      <c r="R111" s="1"/>
      <c r="S111" s="2"/>
      <c r="T111" s="2"/>
      <c r="U111" s="2"/>
      <c r="V111" s="2"/>
      <c r="W111" s="2"/>
      <c r="X111" s="2"/>
      <c r="Y111" s="2"/>
    </row>
    <row r="112" spans="1:25" ht="12.75" customHeight="1">
      <c r="A112" s="79"/>
      <c r="B112" s="79"/>
      <c r="C112" s="79"/>
      <c r="D112" s="79"/>
      <c r="E112" s="79"/>
      <c r="F112" s="79"/>
      <c r="G112" s="79"/>
      <c r="H112" s="79"/>
      <c r="I112" s="79"/>
      <c r="J112" s="79"/>
      <c r="K112" s="79"/>
      <c r="L112" s="79"/>
      <c r="M112" s="79"/>
      <c r="N112" s="79"/>
      <c r="O112" s="79"/>
      <c r="P112" s="79"/>
      <c r="Q112" s="55"/>
      <c r="R112" s="1"/>
      <c r="S112" s="2"/>
      <c r="T112" s="2"/>
      <c r="U112" s="2"/>
      <c r="V112" s="2"/>
      <c r="W112" s="2"/>
      <c r="X112" s="2"/>
      <c r="Y112" s="2"/>
    </row>
    <row r="113" spans="1:25" ht="12.75" customHeight="1">
      <c r="A113" s="79"/>
      <c r="B113" s="79"/>
      <c r="C113" s="79"/>
      <c r="D113" s="79"/>
      <c r="E113" s="79"/>
      <c r="F113" s="79"/>
      <c r="G113" s="79"/>
      <c r="H113" s="79"/>
      <c r="I113" s="79"/>
      <c r="J113" s="79"/>
      <c r="K113" s="79"/>
      <c r="L113" s="79"/>
      <c r="M113" s="79"/>
      <c r="N113" s="79"/>
      <c r="O113" s="79"/>
      <c r="P113" s="79"/>
      <c r="Q113" s="55"/>
      <c r="R113" s="1"/>
      <c r="S113" s="2"/>
      <c r="T113" s="2"/>
      <c r="U113" s="2"/>
      <c r="V113" s="2"/>
      <c r="W113" s="2"/>
      <c r="X113" s="2"/>
      <c r="Y113" s="2"/>
    </row>
    <row r="114" spans="1:25" ht="12.75" customHeight="1">
      <c r="A114" s="79"/>
      <c r="B114" s="79"/>
      <c r="C114" s="79"/>
      <c r="D114" s="79"/>
      <c r="E114" s="79"/>
      <c r="F114" s="79"/>
      <c r="G114" s="79"/>
      <c r="H114" s="79"/>
      <c r="I114" s="79"/>
      <c r="J114" s="79"/>
      <c r="K114" s="79"/>
      <c r="L114" s="79"/>
      <c r="M114" s="79"/>
      <c r="N114" s="79"/>
      <c r="O114" s="79"/>
      <c r="P114" s="79"/>
      <c r="Q114" s="55"/>
      <c r="R114" s="1"/>
      <c r="S114" s="2"/>
      <c r="T114" s="2"/>
      <c r="U114" s="2"/>
      <c r="V114" s="2"/>
      <c r="W114" s="2"/>
      <c r="X114" s="2"/>
      <c r="Y114" s="2"/>
    </row>
    <row r="115" spans="1:25" ht="12.75" customHeight="1">
      <c r="A115" s="79"/>
      <c r="B115" s="79"/>
      <c r="C115" s="79"/>
      <c r="D115" s="79"/>
      <c r="E115" s="79"/>
      <c r="F115" s="79"/>
      <c r="G115" s="79"/>
      <c r="H115" s="79"/>
      <c r="I115" s="79"/>
      <c r="J115" s="79"/>
      <c r="K115" s="79"/>
      <c r="L115" s="79"/>
      <c r="M115" s="79"/>
      <c r="N115" s="79"/>
      <c r="O115" s="79"/>
      <c r="P115" s="79"/>
      <c r="Q115" s="55"/>
      <c r="R115" s="1"/>
      <c r="S115" s="2"/>
      <c r="T115" s="2"/>
      <c r="U115" s="2"/>
      <c r="V115" s="2"/>
      <c r="W115" s="2"/>
      <c r="X115" s="2"/>
      <c r="Y115" s="2"/>
    </row>
    <row r="116" spans="1:25" ht="12.75" customHeight="1">
      <c r="A116" s="79"/>
      <c r="B116" s="79"/>
      <c r="C116" s="79"/>
      <c r="D116" s="79"/>
      <c r="E116" s="79"/>
      <c r="F116" s="79"/>
      <c r="G116" s="79"/>
      <c r="H116" s="79"/>
      <c r="I116" s="79"/>
      <c r="J116" s="79"/>
      <c r="K116" s="79"/>
      <c r="L116" s="79"/>
      <c r="M116" s="79"/>
      <c r="N116" s="79"/>
      <c r="O116" s="79"/>
      <c r="P116" s="79"/>
      <c r="Q116" s="55"/>
      <c r="R116" s="1"/>
      <c r="S116" s="2"/>
      <c r="T116" s="2"/>
      <c r="U116" s="2"/>
      <c r="V116" s="2"/>
      <c r="W116" s="2"/>
      <c r="X116" s="2"/>
      <c r="Y116" s="2"/>
    </row>
    <row r="117" spans="1:25" ht="12.75" customHeight="1">
      <c r="A117" s="79"/>
      <c r="B117" s="79"/>
      <c r="C117" s="79"/>
      <c r="D117" s="79"/>
      <c r="E117" s="79"/>
      <c r="F117" s="79"/>
      <c r="G117" s="79"/>
      <c r="H117" s="79"/>
      <c r="I117" s="79"/>
      <c r="J117" s="79"/>
      <c r="K117" s="79"/>
      <c r="L117" s="79"/>
      <c r="M117" s="79"/>
      <c r="N117" s="79"/>
      <c r="O117" s="79"/>
      <c r="P117" s="79"/>
      <c r="Q117" s="55"/>
      <c r="R117" s="1"/>
      <c r="S117" s="2"/>
      <c r="T117" s="2"/>
      <c r="U117" s="2"/>
      <c r="V117" s="2"/>
      <c r="W117" s="2"/>
      <c r="X117" s="2"/>
      <c r="Y117" s="2"/>
    </row>
    <row r="118" spans="1:25" ht="12.75" customHeight="1">
      <c r="A118" s="79"/>
      <c r="B118" s="79"/>
      <c r="C118" s="79"/>
      <c r="D118" s="79"/>
      <c r="E118" s="79"/>
      <c r="F118" s="79"/>
      <c r="G118" s="79"/>
      <c r="H118" s="79"/>
      <c r="I118" s="79"/>
      <c r="J118" s="79"/>
      <c r="K118" s="79"/>
      <c r="L118" s="79"/>
      <c r="M118" s="79"/>
      <c r="N118" s="79"/>
      <c r="O118" s="79"/>
      <c r="P118" s="79"/>
      <c r="Q118" s="55"/>
      <c r="R118" s="1"/>
      <c r="S118" s="2"/>
      <c r="T118" s="2"/>
      <c r="U118" s="2"/>
      <c r="V118" s="2"/>
      <c r="W118" s="2"/>
      <c r="X118" s="2"/>
      <c r="Y118" s="2"/>
    </row>
    <row r="119" spans="1:25" ht="12.75" customHeight="1">
      <c r="A119" s="79"/>
      <c r="B119" s="79"/>
      <c r="C119" s="79"/>
      <c r="D119" s="79"/>
      <c r="E119" s="79"/>
      <c r="F119" s="79"/>
      <c r="G119" s="79"/>
      <c r="H119" s="79"/>
      <c r="I119" s="79"/>
      <c r="J119" s="79"/>
      <c r="K119" s="79"/>
      <c r="L119" s="79"/>
      <c r="M119" s="79"/>
      <c r="N119" s="79"/>
      <c r="O119" s="79"/>
      <c r="P119" s="79"/>
      <c r="Q119" s="55"/>
      <c r="R119" s="1"/>
      <c r="S119" s="2"/>
      <c r="T119" s="2"/>
      <c r="U119" s="2"/>
      <c r="V119" s="2"/>
      <c r="W119" s="2"/>
      <c r="X119" s="2"/>
      <c r="Y119" s="2"/>
    </row>
    <row r="120" spans="1:25" ht="12.75" customHeight="1">
      <c r="A120" s="79"/>
      <c r="B120" s="79"/>
      <c r="C120" s="79"/>
      <c r="D120" s="79"/>
      <c r="E120" s="79"/>
      <c r="F120" s="79"/>
      <c r="G120" s="79"/>
      <c r="H120" s="79"/>
      <c r="I120" s="79"/>
      <c r="J120" s="79"/>
      <c r="K120" s="79"/>
      <c r="L120" s="79"/>
      <c r="M120" s="79"/>
      <c r="N120" s="79"/>
      <c r="O120" s="79"/>
      <c r="P120" s="79"/>
      <c r="Q120" s="55"/>
      <c r="R120" s="1"/>
      <c r="S120" s="2"/>
      <c r="T120" s="2"/>
      <c r="U120" s="2"/>
      <c r="V120" s="2"/>
      <c r="W120" s="2"/>
      <c r="X120" s="2"/>
      <c r="Y120" s="2"/>
    </row>
    <row r="121" spans="1:25" ht="12.75" customHeight="1">
      <c r="A121" s="79"/>
      <c r="B121" s="79"/>
      <c r="C121" s="79"/>
      <c r="D121" s="79"/>
      <c r="E121" s="79"/>
      <c r="F121" s="79"/>
      <c r="G121" s="79"/>
      <c r="H121" s="79"/>
      <c r="I121" s="79"/>
      <c r="J121" s="79"/>
      <c r="K121" s="79"/>
      <c r="L121" s="79"/>
      <c r="M121" s="79"/>
      <c r="N121" s="79"/>
      <c r="O121" s="79"/>
      <c r="P121" s="79"/>
      <c r="Q121" s="55"/>
      <c r="R121" s="1"/>
      <c r="S121" s="2"/>
      <c r="T121" s="2"/>
      <c r="U121" s="2"/>
      <c r="V121" s="2"/>
      <c r="W121" s="2"/>
      <c r="X121" s="2"/>
      <c r="Y121" s="2"/>
    </row>
    <row r="122" spans="1:25" ht="12.75" customHeight="1">
      <c r="A122" s="79"/>
      <c r="B122" s="79"/>
      <c r="C122" s="79"/>
      <c r="D122" s="79"/>
      <c r="E122" s="79"/>
      <c r="F122" s="79"/>
      <c r="G122" s="79"/>
      <c r="H122" s="79"/>
      <c r="I122" s="79"/>
      <c r="J122" s="79"/>
      <c r="K122" s="79"/>
      <c r="L122" s="79"/>
      <c r="M122" s="79"/>
      <c r="N122" s="79"/>
      <c r="O122" s="79"/>
      <c r="P122" s="79"/>
      <c r="Q122" s="55"/>
      <c r="R122" s="1"/>
      <c r="S122" s="2"/>
      <c r="T122" s="2"/>
      <c r="U122" s="2"/>
      <c r="V122" s="2"/>
      <c r="W122" s="2"/>
      <c r="X122" s="2"/>
      <c r="Y122" s="2"/>
    </row>
    <row r="123" spans="1:25" ht="12.75" customHeight="1">
      <c r="A123" s="79"/>
      <c r="B123" s="79"/>
      <c r="C123" s="79"/>
      <c r="D123" s="79"/>
      <c r="E123" s="79"/>
      <c r="F123" s="79"/>
      <c r="G123" s="79"/>
      <c r="H123" s="79"/>
      <c r="I123" s="79"/>
      <c r="J123" s="79"/>
      <c r="K123" s="79"/>
      <c r="L123" s="79"/>
      <c r="M123" s="79"/>
      <c r="N123" s="79"/>
      <c r="O123" s="79"/>
      <c r="P123" s="79"/>
      <c r="Q123" s="55"/>
      <c r="R123" s="1"/>
      <c r="S123" s="2"/>
      <c r="T123" s="2"/>
      <c r="U123" s="2"/>
      <c r="V123" s="2"/>
      <c r="W123" s="2"/>
      <c r="X123" s="2"/>
      <c r="Y123" s="2"/>
    </row>
    <row r="124" spans="1:25" ht="12.75" customHeight="1">
      <c r="A124" s="79"/>
      <c r="B124" s="79"/>
      <c r="C124" s="79"/>
      <c r="D124" s="79"/>
      <c r="E124" s="79"/>
      <c r="F124" s="79"/>
      <c r="G124" s="79"/>
      <c r="H124" s="79"/>
      <c r="I124" s="79"/>
      <c r="J124" s="79"/>
      <c r="K124" s="79"/>
      <c r="L124" s="79"/>
      <c r="M124" s="79"/>
      <c r="N124" s="79"/>
      <c r="O124" s="79"/>
      <c r="P124" s="79"/>
      <c r="Q124" s="55"/>
      <c r="R124" s="1"/>
      <c r="S124" s="2"/>
      <c r="T124" s="2"/>
      <c r="U124" s="2"/>
      <c r="V124" s="2"/>
      <c r="W124" s="2"/>
      <c r="X124" s="2"/>
      <c r="Y124" s="2"/>
    </row>
    <row r="125" spans="1:25" ht="15.75" customHeight="1">
      <c r="R125" s="56"/>
    </row>
    <row r="126" spans="1:25" ht="15.75" customHeight="1">
      <c r="R126" s="56"/>
    </row>
    <row r="127" spans="1:25" ht="15.75" customHeight="1">
      <c r="R127" s="56"/>
    </row>
    <row r="128" spans="1:25" ht="15.75" customHeight="1">
      <c r="R128" s="56"/>
    </row>
    <row r="129" spans="18:18" ht="15.75" customHeight="1">
      <c r="R129" s="56"/>
    </row>
    <row r="130" spans="18:18" ht="15.75" customHeight="1">
      <c r="R130" s="56"/>
    </row>
    <row r="131" spans="18:18" ht="15.75" customHeight="1">
      <c r="R131" s="56"/>
    </row>
    <row r="132" spans="18:18" ht="15.75" customHeight="1">
      <c r="R132" s="56"/>
    </row>
    <row r="133" spans="18:18" ht="15.75" customHeight="1">
      <c r="R133" s="56"/>
    </row>
    <row r="134" spans="18:18" ht="15.75" customHeight="1">
      <c r="R134" s="56"/>
    </row>
    <row r="135" spans="18:18" ht="15.75" customHeight="1">
      <c r="R135" s="56"/>
    </row>
    <row r="136" spans="18:18" ht="15.75" customHeight="1">
      <c r="R136" s="56"/>
    </row>
    <row r="137" spans="18:18" ht="15.75" customHeight="1">
      <c r="R137" s="56"/>
    </row>
    <row r="138" spans="18:18" ht="15.75" customHeight="1">
      <c r="R138" s="56"/>
    </row>
    <row r="139" spans="18:18" ht="15.75" customHeight="1">
      <c r="R139" s="56"/>
    </row>
    <row r="140" spans="18:18" ht="15.75" customHeight="1">
      <c r="R140" s="56"/>
    </row>
    <row r="141" spans="18:18" ht="15.75" customHeight="1">
      <c r="R141" s="56"/>
    </row>
    <row r="142" spans="18:18" ht="15.75" customHeight="1">
      <c r="R142" s="56"/>
    </row>
    <row r="143" spans="18:18" ht="15.75" customHeight="1">
      <c r="R143" s="56"/>
    </row>
    <row r="144" spans="18:18" ht="15.75" customHeight="1">
      <c r="R144" s="56"/>
    </row>
    <row r="145" spans="18:18" ht="15.75" customHeight="1">
      <c r="R145" s="56"/>
    </row>
    <row r="146" spans="18:18" ht="15.75" customHeight="1">
      <c r="R146" s="56"/>
    </row>
    <row r="147" spans="18:18" ht="15.75" customHeight="1">
      <c r="R147" s="56"/>
    </row>
    <row r="148" spans="18:18" ht="15.75" customHeight="1">
      <c r="R148" s="56"/>
    </row>
    <row r="149" spans="18:18" ht="15.75" customHeight="1">
      <c r="R149" s="56"/>
    </row>
    <row r="150" spans="18:18" ht="15.75" customHeight="1">
      <c r="R150" s="56"/>
    </row>
    <row r="151" spans="18:18" ht="15.75" customHeight="1">
      <c r="R151" s="56"/>
    </row>
    <row r="152" spans="18:18" ht="15.75" customHeight="1">
      <c r="R152" s="56"/>
    </row>
    <row r="153" spans="18:18" ht="15.75" customHeight="1">
      <c r="R153" s="56"/>
    </row>
    <row r="154" spans="18:18" ht="15.75" customHeight="1">
      <c r="R154" s="56"/>
    </row>
    <row r="155" spans="18:18" ht="15.75" customHeight="1">
      <c r="R155" s="56"/>
    </row>
    <row r="156" spans="18:18" ht="15.75" customHeight="1">
      <c r="R156" s="56"/>
    </row>
    <row r="157" spans="18:18" ht="15.75" customHeight="1">
      <c r="R157" s="56"/>
    </row>
    <row r="158" spans="18:18" ht="15.75" customHeight="1">
      <c r="R158" s="56"/>
    </row>
    <row r="159" spans="18:18" ht="15.75" customHeight="1">
      <c r="R159" s="56"/>
    </row>
    <row r="160" spans="18:18" ht="15.75" customHeight="1">
      <c r="R160" s="56"/>
    </row>
    <row r="161" spans="18:18" ht="15.75" customHeight="1">
      <c r="R161" s="56"/>
    </row>
    <row r="162" spans="18:18" ht="15.75" customHeight="1">
      <c r="R162" s="56"/>
    </row>
    <row r="163" spans="18:18" ht="15.75" customHeight="1">
      <c r="R163" s="56"/>
    </row>
    <row r="164" spans="18:18" ht="15.75" customHeight="1">
      <c r="R164" s="56"/>
    </row>
    <row r="165" spans="18:18" ht="15.75" customHeight="1">
      <c r="R165" s="56"/>
    </row>
    <row r="166" spans="18:18" ht="15.75" customHeight="1">
      <c r="R166" s="56"/>
    </row>
    <row r="167" spans="18:18" ht="15.75" customHeight="1">
      <c r="R167" s="56"/>
    </row>
    <row r="168" spans="18:18" ht="15.75" customHeight="1">
      <c r="R168" s="56"/>
    </row>
    <row r="169" spans="18:18" ht="15.75" customHeight="1">
      <c r="R169" s="56"/>
    </row>
    <row r="170" spans="18:18" ht="15.75" customHeight="1">
      <c r="R170" s="56"/>
    </row>
    <row r="171" spans="18:18" ht="15.75" customHeight="1">
      <c r="R171" s="56"/>
    </row>
    <row r="172" spans="18:18" ht="15.75" customHeight="1">
      <c r="R172" s="56"/>
    </row>
    <row r="173" spans="18:18" ht="15.75" customHeight="1">
      <c r="R173" s="56"/>
    </row>
    <row r="174" spans="18:18" ht="15.75" customHeight="1">
      <c r="R174" s="56"/>
    </row>
    <row r="175" spans="18:18" ht="15.75" customHeight="1">
      <c r="R175" s="56"/>
    </row>
    <row r="176" spans="18:18" ht="15.75" customHeight="1">
      <c r="R176" s="56"/>
    </row>
    <row r="177" spans="18:18" ht="15.75" customHeight="1">
      <c r="R177" s="56"/>
    </row>
    <row r="178" spans="18:18" ht="15.75" customHeight="1">
      <c r="R178" s="56"/>
    </row>
    <row r="179" spans="18:18" ht="15.75" customHeight="1">
      <c r="R179" s="56"/>
    </row>
    <row r="180" spans="18:18" ht="15.75" customHeight="1">
      <c r="R180" s="56"/>
    </row>
    <row r="181" spans="18:18" ht="15.75" customHeight="1">
      <c r="R181" s="56"/>
    </row>
    <row r="182" spans="18:18" ht="15.75" customHeight="1">
      <c r="R182" s="56"/>
    </row>
    <row r="183" spans="18:18" ht="15.75" customHeight="1">
      <c r="R183" s="56"/>
    </row>
    <row r="184" spans="18:18" ht="15.75" customHeight="1">
      <c r="R184" s="56"/>
    </row>
    <row r="185" spans="18:18" ht="15.75" customHeight="1">
      <c r="R185" s="56"/>
    </row>
    <row r="186" spans="18:18" ht="15.75" customHeight="1">
      <c r="R186" s="56"/>
    </row>
    <row r="187" spans="18:18" ht="15.75" customHeight="1">
      <c r="R187" s="56"/>
    </row>
    <row r="188" spans="18:18" ht="15.75" customHeight="1">
      <c r="R188" s="56"/>
    </row>
    <row r="189" spans="18:18" ht="15.75" customHeight="1">
      <c r="R189" s="56"/>
    </row>
    <row r="190" spans="18:18" ht="15.75" customHeight="1">
      <c r="R190" s="56"/>
    </row>
    <row r="191" spans="18:18" ht="15.75" customHeight="1">
      <c r="R191" s="56"/>
    </row>
    <row r="192" spans="18:18" ht="15.75" customHeight="1">
      <c r="R192" s="56"/>
    </row>
    <row r="193" spans="18:18" ht="15.75" customHeight="1">
      <c r="R193" s="56"/>
    </row>
    <row r="194" spans="18:18" ht="15.75" customHeight="1">
      <c r="R194" s="56"/>
    </row>
    <row r="195" spans="18:18" ht="15.75" customHeight="1">
      <c r="R195" s="56"/>
    </row>
    <row r="196" spans="18:18" ht="15.75" customHeight="1">
      <c r="R196" s="56"/>
    </row>
    <row r="197" spans="18:18" ht="15.75" customHeight="1">
      <c r="R197" s="56"/>
    </row>
    <row r="198" spans="18:18" ht="15.75" customHeight="1">
      <c r="R198" s="56"/>
    </row>
    <row r="199" spans="18:18" ht="15.75" customHeight="1">
      <c r="R199" s="56"/>
    </row>
    <row r="200" spans="18:18" ht="15.75" customHeight="1">
      <c r="R200" s="56"/>
    </row>
    <row r="201" spans="18:18" ht="15.75" customHeight="1">
      <c r="R201" s="56"/>
    </row>
    <row r="202" spans="18:18" ht="15.75" customHeight="1">
      <c r="R202" s="56"/>
    </row>
    <row r="203" spans="18:18" ht="15.75" customHeight="1">
      <c r="R203" s="56"/>
    </row>
    <row r="204" spans="18:18" ht="15.75" customHeight="1">
      <c r="R204" s="56"/>
    </row>
    <row r="205" spans="18:18" ht="15.75" customHeight="1">
      <c r="R205" s="56"/>
    </row>
    <row r="206" spans="18:18" ht="15.75" customHeight="1">
      <c r="R206" s="56"/>
    </row>
    <row r="207" spans="18:18" ht="15.75" customHeight="1">
      <c r="R207" s="56"/>
    </row>
    <row r="208" spans="18:18" ht="15.75" customHeight="1">
      <c r="R208" s="56"/>
    </row>
    <row r="209" spans="18:18" ht="15.75" customHeight="1">
      <c r="R209" s="56"/>
    </row>
    <row r="210" spans="18:18" ht="15.75" customHeight="1">
      <c r="R210" s="56"/>
    </row>
    <row r="211" spans="18:18" ht="15.75" customHeight="1">
      <c r="R211" s="56"/>
    </row>
    <row r="212" spans="18:18" ht="15.75" customHeight="1">
      <c r="R212" s="56"/>
    </row>
    <row r="213" spans="18:18" ht="15.75" customHeight="1">
      <c r="R213" s="56"/>
    </row>
    <row r="214" spans="18:18" ht="15.75" customHeight="1">
      <c r="R214" s="56"/>
    </row>
    <row r="215" spans="18:18" ht="15.75" customHeight="1">
      <c r="R215" s="56"/>
    </row>
    <row r="216" spans="18:18" ht="15.75" customHeight="1">
      <c r="R216" s="56"/>
    </row>
    <row r="217" spans="18:18" ht="15.75" customHeight="1">
      <c r="R217" s="56"/>
    </row>
    <row r="218" spans="18:18" ht="15.75" customHeight="1">
      <c r="R218" s="56"/>
    </row>
    <row r="219" spans="18:18" ht="15.75" customHeight="1">
      <c r="R219" s="56"/>
    </row>
    <row r="220" spans="18:18" ht="15.75" customHeight="1">
      <c r="R220" s="56"/>
    </row>
    <row r="221" spans="18:18" ht="15.75" customHeight="1">
      <c r="R221" s="56"/>
    </row>
    <row r="222" spans="18:18" ht="15.75" customHeight="1">
      <c r="R222" s="56"/>
    </row>
    <row r="223" spans="18:18" ht="15.75" customHeight="1">
      <c r="R223" s="56"/>
    </row>
    <row r="224" spans="18:18" ht="15.75" customHeight="1">
      <c r="R224" s="56"/>
    </row>
    <row r="225" spans="18:18" ht="15.75" customHeight="1">
      <c r="R225" s="56"/>
    </row>
    <row r="226" spans="18:18" ht="15.75" customHeight="1">
      <c r="R226" s="56"/>
    </row>
    <row r="227" spans="18:18" ht="15.75" customHeight="1">
      <c r="R227" s="56"/>
    </row>
    <row r="228" spans="18:18" ht="15.75" customHeight="1">
      <c r="R228" s="56"/>
    </row>
    <row r="229" spans="18:18" ht="15.75" customHeight="1">
      <c r="R229" s="56"/>
    </row>
    <row r="230" spans="18:18" ht="15.75" customHeight="1">
      <c r="R230" s="56"/>
    </row>
    <row r="231" spans="18:18" ht="15.75" customHeight="1">
      <c r="R231" s="56"/>
    </row>
    <row r="232" spans="18:18" ht="15.75" customHeight="1">
      <c r="R232" s="56"/>
    </row>
    <row r="233" spans="18:18" ht="15.75" customHeight="1">
      <c r="R233" s="56"/>
    </row>
    <row r="234" spans="18:18" ht="15.75" customHeight="1">
      <c r="R234" s="56"/>
    </row>
    <row r="235" spans="18:18" ht="15.75" customHeight="1">
      <c r="R235" s="56"/>
    </row>
    <row r="236" spans="18:18" ht="15.75" customHeight="1">
      <c r="R236" s="56"/>
    </row>
    <row r="237" spans="18:18" ht="15.75" customHeight="1">
      <c r="R237" s="56"/>
    </row>
    <row r="238" spans="18:18" ht="15.75" customHeight="1">
      <c r="R238" s="56"/>
    </row>
    <row r="239" spans="18:18" ht="15.75" customHeight="1">
      <c r="R239" s="56"/>
    </row>
    <row r="240" spans="18:18" ht="15.75" customHeight="1">
      <c r="R240" s="56"/>
    </row>
    <row r="241" spans="18:18" ht="15.75" customHeight="1">
      <c r="R241" s="56"/>
    </row>
    <row r="242" spans="18:18" ht="15.75" customHeight="1">
      <c r="R242" s="56"/>
    </row>
    <row r="243" spans="18:18" ht="15.75" customHeight="1">
      <c r="R243" s="56"/>
    </row>
    <row r="244" spans="18:18" ht="15.75" customHeight="1">
      <c r="R244" s="56"/>
    </row>
    <row r="245" spans="18:18" ht="15.75" customHeight="1">
      <c r="R245" s="56"/>
    </row>
    <row r="246" spans="18:18" ht="15.75" customHeight="1">
      <c r="R246" s="56"/>
    </row>
    <row r="247" spans="18:18" ht="15.75" customHeight="1">
      <c r="R247" s="56"/>
    </row>
    <row r="248" spans="18:18" ht="15.75" customHeight="1">
      <c r="R248" s="56"/>
    </row>
    <row r="249" spans="18:18" ht="15.75" customHeight="1">
      <c r="R249" s="56"/>
    </row>
    <row r="250" spans="18:18" ht="15.75" customHeight="1">
      <c r="R250" s="56"/>
    </row>
    <row r="251" spans="18:18" ht="15.75" customHeight="1">
      <c r="R251" s="56"/>
    </row>
    <row r="252" spans="18:18" ht="15.75" customHeight="1">
      <c r="R252" s="56"/>
    </row>
    <row r="253" spans="18:18" ht="15.75" customHeight="1">
      <c r="R253" s="56"/>
    </row>
    <row r="254" spans="18:18" ht="15.75" customHeight="1">
      <c r="R254" s="56"/>
    </row>
    <row r="255" spans="18:18" ht="15.75" customHeight="1">
      <c r="R255" s="56"/>
    </row>
    <row r="256" spans="18:18" ht="15.75" customHeight="1">
      <c r="R256" s="56"/>
    </row>
    <row r="257" spans="18:18" ht="15.75" customHeight="1">
      <c r="R257" s="56"/>
    </row>
    <row r="258" spans="18:18" ht="15.75" customHeight="1">
      <c r="R258" s="56"/>
    </row>
    <row r="259" spans="18:18" ht="15.75" customHeight="1">
      <c r="R259" s="56"/>
    </row>
    <row r="260" spans="18:18" ht="15.75" customHeight="1">
      <c r="R260" s="56"/>
    </row>
    <row r="261" spans="18:18" ht="15.75" customHeight="1">
      <c r="R261" s="56"/>
    </row>
    <row r="262" spans="18:18" ht="15.75" customHeight="1">
      <c r="R262" s="56"/>
    </row>
    <row r="263" spans="18:18" ht="15.75" customHeight="1">
      <c r="R263" s="56"/>
    </row>
    <row r="264" spans="18:18" ht="15.75" customHeight="1">
      <c r="R264" s="56"/>
    </row>
    <row r="265" spans="18:18" ht="15.75" customHeight="1">
      <c r="R265" s="56"/>
    </row>
    <row r="266" spans="18:18" ht="15.75" customHeight="1">
      <c r="R266" s="56"/>
    </row>
    <row r="267" spans="18:18" ht="15.75" customHeight="1">
      <c r="R267" s="56"/>
    </row>
    <row r="268" spans="18:18" ht="15.75" customHeight="1">
      <c r="R268" s="56"/>
    </row>
    <row r="269" spans="18:18" ht="15.75" customHeight="1">
      <c r="R269" s="56"/>
    </row>
    <row r="270" spans="18:18" ht="15.75" customHeight="1">
      <c r="R270" s="56"/>
    </row>
    <row r="271" spans="18:18" ht="15.75" customHeight="1">
      <c r="R271" s="56"/>
    </row>
    <row r="272" spans="18:18" ht="15.75" customHeight="1">
      <c r="R272" s="56"/>
    </row>
    <row r="273" spans="18:18" ht="15.75" customHeight="1">
      <c r="R273" s="56"/>
    </row>
    <row r="274" spans="18:18" ht="15.75" customHeight="1">
      <c r="R274" s="56"/>
    </row>
    <row r="275" spans="18:18" ht="15.75" customHeight="1">
      <c r="R275" s="56"/>
    </row>
    <row r="276" spans="18:18" ht="15.75" customHeight="1">
      <c r="R276" s="56"/>
    </row>
    <row r="277" spans="18:18" ht="15.75" customHeight="1">
      <c r="R277" s="56"/>
    </row>
    <row r="278" spans="18:18" ht="15.75" customHeight="1">
      <c r="R278" s="56"/>
    </row>
    <row r="279" spans="18:18" ht="15.75" customHeight="1">
      <c r="R279" s="56"/>
    </row>
    <row r="280" spans="18:18" ht="15.75" customHeight="1">
      <c r="R280" s="56"/>
    </row>
    <row r="281" spans="18:18" ht="15.75" customHeight="1">
      <c r="R281" s="56"/>
    </row>
    <row r="282" spans="18:18" ht="15.75" customHeight="1">
      <c r="R282" s="56"/>
    </row>
    <row r="283" spans="18:18" ht="15.75" customHeight="1">
      <c r="R283" s="56"/>
    </row>
    <row r="284" spans="18:18" ht="15.75" customHeight="1">
      <c r="R284" s="56"/>
    </row>
    <row r="285" spans="18:18" ht="15.75" customHeight="1">
      <c r="R285" s="56"/>
    </row>
    <row r="286" spans="18:18" ht="15.75" customHeight="1">
      <c r="R286" s="56"/>
    </row>
    <row r="287" spans="18:18" ht="15.75" customHeight="1">
      <c r="R287" s="56"/>
    </row>
    <row r="288" spans="18:18" ht="15.75" customHeight="1">
      <c r="R288" s="56"/>
    </row>
    <row r="289" spans="18:18" ht="15.75" customHeight="1">
      <c r="R289" s="56"/>
    </row>
    <row r="290" spans="18:18" ht="15.75" customHeight="1">
      <c r="R290" s="56"/>
    </row>
    <row r="291" spans="18:18" ht="15.75" customHeight="1">
      <c r="R291" s="56"/>
    </row>
    <row r="292" spans="18:18" ht="15.75" customHeight="1">
      <c r="R292" s="56"/>
    </row>
    <row r="293" spans="18:18" ht="15.75" customHeight="1">
      <c r="R293" s="56"/>
    </row>
    <row r="294" spans="18:18" ht="15.75" customHeight="1">
      <c r="R294" s="56"/>
    </row>
    <row r="295" spans="18:18" ht="15.75" customHeight="1">
      <c r="R295" s="56"/>
    </row>
    <row r="296" spans="18:18" ht="15.75" customHeight="1">
      <c r="R296" s="56"/>
    </row>
    <row r="297" spans="18:18" ht="15.75" customHeight="1">
      <c r="R297" s="56"/>
    </row>
    <row r="298" spans="18:18" ht="15.75" customHeight="1">
      <c r="R298" s="56"/>
    </row>
    <row r="299" spans="18:18" ht="15.75" customHeight="1">
      <c r="R299" s="56"/>
    </row>
    <row r="300" spans="18:18" ht="15.75" customHeight="1">
      <c r="R300" s="56"/>
    </row>
    <row r="301" spans="18:18" ht="15.75" customHeight="1">
      <c r="R301" s="56"/>
    </row>
    <row r="302" spans="18:18" ht="15.75" customHeight="1">
      <c r="R302" s="56"/>
    </row>
    <row r="303" spans="18:18" ht="15.75" customHeight="1">
      <c r="R303" s="56"/>
    </row>
    <row r="304" spans="18:18" ht="15.75" customHeight="1">
      <c r="R304" s="56"/>
    </row>
    <row r="305" spans="18:18" ht="15.75" customHeight="1">
      <c r="R305" s="56"/>
    </row>
    <row r="306" spans="18:18" ht="15.75" customHeight="1">
      <c r="R306" s="56"/>
    </row>
    <row r="307" spans="18:18" ht="15.75" customHeight="1">
      <c r="R307" s="56"/>
    </row>
    <row r="308" spans="18:18" ht="15.75" customHeight="1">
      <c r="R308" s="56"/>
    </row>
    <row r="309" spans="18:18" ht="15.75" customHeight="1">
      <c r="R309" s="56"/>
    </row>
    <row r="310" spans="18:18" ht="15.75" customHeight="1">
      <c r="R310" s="56"/>
    </row>
    <row r="311" spans="18:18" ht="15.75" customHeight="1">
      <c r="R311" s="56"/>
    </row>
    <row r="312" spans="18:18" ht="15.75" customHeight="1">
      <c r="R312" s="56"/>
    </row>
    <row r="313" spans="18:18" ht="15.75" customHeight="1">
      <c r="R313" s="56"/>
    </row>
    <row r="314" spans="18:18" ht="15.75" customHeight="1">
      <c r="R314" s="56"/>
    </row>
    <row r="315" spans="18:18" ht="15.75" customHeight="1">
      <c r="R315" s="56"/>
    </row>
    <row r="316" spans="18:18" ht="15.75" customHeight="1">
      <c r="R316" s="56"/>
    </row>
    <row r="317" spans="18:18" ht="15.75" customHeight="1">
      <c r="R317" s="56"/>
    </row>
    <row r="318" spans="18:18" ht="15.75" customHeight="1">
      <c r="R318" s="56"/>
    </row>
    <row r="319" spans="18:18" ht="15.75" customHeight="1">
      <c r="R319" s="56"/>
    </row>
    <row r="320" spans="18:18" ht="15.75" customHeight="1">
      <c r="R320" s="56"/>
    </row>
    <row r="321" spans="18:18" ht="15.75" customHeight="1">
      <c r="R321" s="56"/>
    </row>
    <row r="322" spans="18:18" ht="15.75" customHeight="1">
      <c r="R322" s="56"/>
    </row>
    <row r="323" spans="18:18" ht="15.75" customHeight="1">
      <c r="R323" s="56"/>
    </row>
    <row r="324" spans="18:18" ht="15.75" customHeight="1">
      <c r="R324" s="56"/>
    </row>
    <row r="325" spans="18:18" ht="15.75" customHeight="1">
      <c r="R325" s="56"/>
    </row>
    <row r="326" spans="18:18" ht="15.75" customHeight="1">
      <c r="R326" s="56"/>
    </row>
    <row r="327" spans="18:18" ht="15.75" customHeight="1">
      <c r="R327" s="56"/>
    </row>
    <row r="328" spans="18:18" ht="15.75" customHeight="1">
      <c r="R328" s="56"/>
    </row>
    <row r="329" spans="18:18" ht="15.75" customHeight="1">
      <c r="R329" s="56"/>
    </row>
    <row r="330" spans="18:18" ht="15.75" customHeight="1">
      <c r="R330" s="56"/>
    </row>
    <row r="331" spans="18:18" ht="15.75" customHeight="1">
      <c r="R331" s="56"/>
    </row>
    <row r="332" spans="18:18" ht="15.75" customHeight="1">
      <c r="R332" s="56"/>
    </row>
    <row r="333" spans="18:18" ht="15.75" customHeight="1">
      <c r="R333" s="56"/>
    </row>
    <row r="334" spans="18:18" ht="15.75" customHeight="1">
      <c r="R334" s="56"/>
    </row>
    <row r="335" spans="18:18" ht="15.75" customHeight="1">
      <c r="R335" s="56"/>
    </row>
    <row r="336" spans="18:18" ht="15.75" customHeight="1">
      <c r="R336" s="56"/>
    </row>
    <row r="337" spans="18:18" ht="15.75" customHeight="1">
      <c r="R337" s="56"/>
    </row>
    <row r="338" spans="18:18" ht="15.75" customHeight="1">
      <c r="R338" s="56"/>
    </row>
    <row r="339" spans="18:18" ht="15.75" customHeight="1">
      <c r="R339" s="56"/>
    </row>
    <row r="340" spans="18:18" ht="15.75" customHeight="1">
      <c r="R340" s="56"/>
    </row>
    <row r="341" spans="18:18" ht="15.75" customHeight="1">
      <c r="R341" s="56"/>
    </row>
    <row r="342" spans="18:18" ht="15.75" customHeight="1">
      <c r="R342" s="56"/>
    </row>
    <row r="343" spans="18:18" ht="15.75" customHeight="1">
      <c r="R343" s="56"/>
    </row>
    <row r="344" spans="18:18" ht="15.75" customHeight="1">
      <c r="R344" s="56"/>
    </row>
    <row r="345" spans="18:18" ht="15.75" customHeight="1">
      <c r="R345" s="56"/>
    </row>
    <row r="346" spans="18:18" ht="15.75" customHeight="1">
      <c r="R346" s="56"/>
    </row>
    <row r="347" spans="18:18" ht="15.75" customHeight="1">
      <c r="R347" s="56"/>
    </row>
    <row r="348" spans="18:18" ht="15.75" customHeight="1">
      <c r="R348" s="56"/>
    </row>
    <row r="349" spans="18:18" ht="15.75" customHeight="1">
      <c r="R349" s="56"/>
    </row>
    <row r="350" spans="18:18" ht="15.75" customHeight="1">
      <c r="R350" s="56"/>
    </row>
    <row r="351" spans="18:18" ht="15.75" customHeight="1">
      <c r="R351" s="56"/>
    </row>
    <row r="352" spans="18:18" ht="15.75" customHeight="1">
      <c r="R352" s="56"/>
    </row>
    <row r="353" spans="18:18" ht="15.75" customHeight="1">
      <c r="R353" s="56"/>
    </row>
    <row r="354" spans="18:18" ht="15.75" customHeight="1">
      <c r="R354" s="56"/>
    </row>
    <row r="355" spans="18:18" ht="15.75" customHeight="1">
      <c r="R355" s="56"/>
    </row>
    <row r="356" spans="18:18" ht="15.75" customHeight="1">
      <c r="R356" s="56"/>
    </row>
    <row r="357" spans="18:18" ht="15.75" customHeight="1">
      <c r="R357" s="56"/>
    </row>
    <row r="358" spans="18:18" ht="15.75" customHeight="1">
      <c r="R358" s="56"/>
    </row>
    <row r="359" spans="18:18" ht="15.75" customHeight="1">
      <c r="R359" s="56"/>
    </row>
    <row r="360" spans="18:18" ht="15.75" customHeight="1">
      <c r="R360" s="56"/>
    </row>
    <row r="361" spans="18:18" ht="15.75" customHeight="1">
      <c r="R361" s="56"/>
    </row>
    <row r="362" spans="18:18" ht="15.75" customHeight="1">
      <c r="R362" s="56"/>
    </row>
    <row r="363" spans="18:18" ht="15.75" customHeight="1">
      <c r="R363" s="56"/>
    </row>
    <row r="364" spans="18:18" ht="15.75" customHeight="1">
      <c r="R364" s="56"/>
    </row>
    <row r="365" spans="18:18" ht="15.75" customHeight="1">
      <c r="R365" s="56"/>
    </row>
    <row r="366" spans="18:18" ht="15.75" customHeight="1">
      <c r="R366" s="56"/>
    </row>
    <row r="367" spans="18:18" ht="15.75" customHeight="1">
      <c r="R367" s="56"/>
    </row>
    <row r="368" spans="18:18" ht="15.75" customHeight="1">
      <c r="R368" s="56"/>
    </row>
    <row r="369" spans="18:18" ht="15.75" customHeight="1">
      <c r="R369" s="56"/>
    </row>
    <row r="370" spans="18:18" ht="15.75" customHeight="1">
      <c r="R370" s="56"/>
    </row>
    <row r="371" spans="18:18" ht="15.75" customHeight="1">
      <c r="R371" s="56"/>
    </row>
    <row r="372" spans="18:18" ht="15.75" customHeight="1">
      <c r="R372" s="56"/>
    </row>
    <row r="373" spans="18:18" ht="15.75" customHeight="1">
      <c r="R373" s="56"/>
    </row>
    <row r="374" spans="18:18" ht="15.75" customHeight="1">
      <c r="R374" s="56"/>
    </row>
    <row r="375" spans="18:18" ht="15.75" customHeight="1">
      <c r="R375" s="56"/>
    </row>
    <row r="376" spans="18:18" ht="15.75" customHeight="1">
      <c r="R376" s="56"/>
    </row>
    <row r="377" spans="18:18" ht="15.75" customHeight="1">
      <c r="R377" s="56"/>
    </row>
    <row r="378" spans="18:18" ht="15.75" customHeight="1">
      <c r="R378" s="56"/>
    </row>
    <row r="379" spans="18:18" ht="15.75" customHeight="1">
      <c r="R379" s="56"/>
    </row>
    <row r="380" spans="18:18" ht="15.75" customHeight="1">
      <c r="R380" s="56"/>
    </row>
    <row r="381" spans="18:18" ht="15.75" customHeight="1">
      <c r="R381" s="56"/>
    </row>
    <row r="382" spans="18:18" ht="15.75" customHeight="1">
      <c r="R382" s="56"/>
    </row>
    <row r="383" spans="18:18" ht="15.75" customHeight="1">
      <c r="R383" s="56"/>
    </row>
    <row r="384" spans="18:18" ht="15.75" customHeight="1">
      <c r="R384" s="56"/>
    </row>
    <row r="385" spans="18:18" ht="15.75" customHeight="1">
      <c r="R385" s="56"/>
    </row>
    <row r="386" spans="18:18" ht="15.75" customHeight="1">
      <c r="R386" s="56"/>
    </row>
    <row r="387" spans="18:18" ht="15.75" customHeight="1">
      <c r="R387" s="56"/>
    </row>
    <row r="388" spans="18:18" ht="15.75" customHeight="1">
      <c r="R388" s="56"/>
    </row>
    <row r="389" spans="18:18" ht="15.75" customHeight="1">
      <c r="R389" s="56"/>
    </row>
    <row r="390" spans="18:18" ht="15.75" customHeight="1">
      <c r="R390" s="56"/>
    </row>
    <row r="391" spans="18:18" ht="15.75" customHeight="1">
      <c r="R391" s="56"/>
    </row>
    <row r="392" spans="18:18" ht="15.75" customHeight="1">
      <c r="R392" s="56"/>
    </row>
    <row r="393" spans="18:18" ht="15.75" customHeight="1">
      <c r="R393" s="56"/>
    </row>
    <row r="394" spans="18:18" ht="15.75" customHeight="1">
      <c r="R394" s="56"/>
    </row>
    <row r="395" spans="18:18" ht="15.75" customHeight="1">
      <c r="R395" s="56"/>
    </row>
    <row r="396" spans="18:18" ht="15.75" customHeight="1">
      <c r="R396" s="56"/>
    </row>
    <row r="397" spans="18:18" ht="15.75" customHeight="1">
      <c r="R397" s="56"/>
    </row>
    <row r="398" spans="18:18" ht="15.75" customHeight="1">
      <c r="R398" s="56"/>
    </row>
    <row r="399" spans="18:18" ht="15.75" customHeight="1">
      <c r="R399" s="56"/>
    </row>
    <row r="400" spans="18:18" ht="15.75" customHeight="1">
      <c r="R400" s="56"/>
    </row>
    <row r="401" spans="18:18" ht="15.75" customHeight="1">
      <c r="R401" s="56"/>
    </row>
    <row r="402" spans="18:18" ht="15.75" customHeight="1">
      <c r="R402" s="56"/>
    </row>
    <row r="403" spans="18:18" ht="15.75" customHeight="1">
      <c r="R403" s="56"/>
    </row>
    <row r="404" spans="18:18" ht="15.75" customHeight="1">
      <c r="R404" s="56"/>
    </row>
    <row r="405" spans="18:18" ht="15.75" customHeight="1">
      <c r="R405" s="56"/>
    </row>
    <row r="406" spans="18:18" ht="15.75" customHeight="1">
      <c r="R406" s="56"/>
    </row>
    <row r="407" spans="18:18" ht="15.75" customHeight="1">
      <c r="R407" s="56"/>
    </row>
    <row r="408" spans="18:18" ht="15.75" customHeight="1">
      <c r="R408" s="56"/>
    </row>
    <row r="409" spans="18:18" ht="15.75" customHeight="1">
      <c r="R409" s="56"/>
    </row>
    <row r="410" spans="18:18" ht="15.75" customHeight="1">
      <c r="R410" s="56"/>
    </row>
    <row r="411" spans="18:18" ht="15.75" customHeight="1">
      <c r="R411" s="56"/>
    </row>
    <row r="412" spans="18:18" ht="15.75" customHeight="1">
      <c r="R412" s="56"/>
    </row>
    <row r="413" spans="18:18" ht="15.75" customHeight="1">
      <c r="R413" s="56"/>
    </row>
    <row r="414" spans="18:18" ht="15.75" customHeight="1">
      <c r="R414" s="56"/>
    </row>
    <row r="415" spans="18:18" ht="15.75" customHeight="1">
      <c r="R415" s="56"/>
    </row>
    <row r="416" spans="18:18" ht="15.75" customHeight="1">
      <c r="R416" s="56"/>
    </row>
    <row r="417" spans="18:18" ht="15.75" customHeight="1">
      <c r="R417" s="56"/>
    </row>
    <row r="418" spans="18:18" ht="15.75" customHeight="1">
      <c r="R418" s="56"/>
    </row>
    <row r="419" spans="18:18" ht="15.75" customHeight="1">
      <c r="R419" s="56"/>
    </row>
    <row r="420" spans="18:18" ht="15.75" customHeight="1">
      <c r="R420" s="56"/>
    </row>
    <row r="421" spans="18:18" ht="15.75" customHeight="1">
      <c r="R421" s="56"/>
    </row>
    <row r="422" spans="18:18" ht="15.75" customHeight="1">
      <c r="R422" s="56"/>
    </row>
    <row r="423" spans="18:18" ht="15.75" customHeight="1">
      <c r="R423" s="56"/>
    </row>
    <row r="424" spans="18:18" ht="15.75" customHeight="1">
      <c r="R424" s="56"/>
    </row>
    <row r="425" spans="18:18" ht="15.75" customHeight="1">
      <c r="R425" s="56"/>
    </row>
    <row r="426" spans="18:18" ht="15.75" customHeight="1">
      <c r="R426" s="56"/>
    </row>
    <row r="427" spans="18:18" ht="15.75" customHeight="1">
      <c r="R427" s="56"/>
    </row>
    <row r="428" spans="18:18" ht="15.75" customHeight="1">
      <c r="R428" s="56"/>
    </row>
    <row r="429" spans="18:18" ht="15.75" customHeight="1">
      <c r="R429" s="56"/>
    </row>
    <row r="430" spans="18:18" ht="15.75" customHeight="1">
      <c r="R430" s="56"/>
    </row>
    <row r="431" spans="18:18" ht="15.75" customHeight="1">
      <c r="R431" s="56"/>
    </row>
    <row r="432" spans="18:18" ht="15.75" customHeight="1">
      <c r="R432" s="56"/>
    </row>
    <row r="433" spans="18:18" ht="15.75" customHeight="1">
      <c r="R433" s="56"/>
    </row>
    <row r="434" spans="18:18" ht="15.75" customHeight="1">
      <c r="R434" s="56"/>
    </row>
    <row r="435" spans="18:18" ht="15.75" customHeight="1">
      <c r="R435" s="56"/>
    </row>
    <row r="436" spans="18:18" ht="15.75" customHeight="1">
      <c r="R436" s="56"/>
    </row>
    <row r="437" spans="18:18" ht="15.75" customHeight="1">
      <c r="R437" s="56"/>
    </row>
    <row r="438" spans="18:18" ht="15.75" customHeight="1">
      <c r="R438" s="56"/>
    </row>
    <row r="439" spans="18:18" ht="15.75" customHeight="1">
      <c r="R439" s="56"/>
    </row>
    <row r="440" spans="18:18" ht="15.75" customHeight="1">
      <c r="R440" s="56"/>
    </row>
    <row r="441" spans="18:18" ht="15.75" customHeight="1">
      <c r="R441" s="56"/>
    </row>
    <row r="442" spans="18:18" ht="15.75" customHeight="1">
      <c r="R442" s="56"/>
    </row>
    <row r="443" spans="18:18" ht="15.75" customHeight="1">
      <c r="R443" s="56"/>
    </row>
    <row r="444" spans="18:18" ht="15.75" customHeight="1">
      <c r="R444" s="56"/>
    </row>
    <row r="445" spans="18:18" ht="15.75" customHeight="1">
      <c r="R445" s="56"/>
    </row>
    <row r="446" spans="18:18" ht="15.75" customHeight="1">
      <c r="R446" s="56"/>
    </row>
    <row r="447" spans="18:18" ht="15.75" customHeight="1">
      <c r="R447" s="56"/>
    </row>
    <row r="448" spans="18:18" ht="15.75" customHeight="1">
      <c r="R448" s="56"/>
    </row>
    <row r="449" spans="18:18" ht="15.75" customHeight="1">
      <c r="R449" s="56"/>
    </row>
    <row r="450" spans="18:18" ht="15.75" customHeight="1">
      <c r="R450" s="56"/>
    </row>
    <row r="451" spans="18:18" ht="15.75" customHeight="1">
      <c r="R451" s="56"/>
    </row>
    <row r="452" spans="18:18" ht="15.75" customHeight="1">
      <c r="R452" s="56"/>
    </row>
    <row r="453" spans="18:18" ht="15.75" customHeight="1">
      <c r="R453" s="56"/>
    </row>
    <row r="454" spans="18:18" ht="15.75" customHeight="1">
      <c r="R454" s="56"/>
    </row>
    <row r="455" spans="18:18" ht="15.75" customHeight="1">
      <c r="R455" s="56"/>
    </row>
    <row r="456" spans="18:18" ht="15.75" customHeight="1">
      <c r="R456" s="56"/>
    </row>
    <row r="457" spans="18:18" ht="15.75" customHeight="1">
      <c r="R457" s="56"/>
    </row>
    <row r="458" spans="18:18" ht="15.75" customHeight="1">
      <c r="R458" s="56"/>
    </row>
    <row r="459" spans="18:18" ht="15.75" customHeight="1">
      <c r="R459" s="56"/>
    </row>
    <row r="460" spans="18:18" ht="15.75" customHeight="1">
      <c r="R460" s="56"/>
    </row>
    <row r="461" spans="18:18" ht="15.75" customHeight="1">
      <c r="R461" s="56"/>
    </row>
    <row r="462" spans="18:18" ht="15.75" customHeight="1">
      <c r="R462" s="56"/>
    </row>
    <row r="463" spans="18:18" ht="15.75" customHeight="1">
      <c r="R463" s="56"/>
    </row>
    <row r="464" spans="18:18" ht="15.75" customHeight="1">
      <c r="R464" s="56"/>
    </row>
    <row r="465" spans="18:18" ht="15.75" customHeight="1">
      <c r="R465" s="56"/>
    </row>
    <row r="466" spans="18:18" ht="15.75" customHeight="1">
      <c r="R466" s="56"/>
    </row>
    <row r="467" spans="18:18" ht="15.75" customHeight="1">
      <c r="R467" s="56"/>
    </row>
    <row r="468" spans="18:18" ht="15.75" customHeight="1">
      <c r="R468" s="56"/>
    </row>
    <row r="469" spans="18:18" ht="15.75" customHeight="1">
      <c r="R469" s="56"/>
    </row>
    <row r="470" spans="18:18" ht="15.75" customHeight="1">
      <c r="R470" s="56"/>
    </row>
    <row r="471" spans="18:18" ht="15.75" customHeight="1">
      <c r="R471" s="56"/>
    </row>
    <row r="472" spans="18:18" ht="15.75" customHeight="1">
      <c r="R472" s="56"/>
    </row>
    <row r="473" spans="18:18" ht="15.75" customHeight="1">
      <c r="R473" s="56"/>
    </row>
    <row r="474" spans="18:18" ht="15.75" customHeight="1">
      <c r="R474" s="56"/>
    </row>
    <row r="475" spans="18:18" ht="15.75" customHeight="1">
      <c r="R475" s="56"/>
    </row>
    <row r="476" spans="18:18" ht="15.75" customHeight="1">
      <c r="R476" s="56"/>
    </row>
    <row r="477" spans="18:18" ht="15.75" customHeight="1">
      <c r="R477" s="56"/>
    </row>
    <row r="478" spans="18:18" ht="15.75" customHeight="1">
      <c r="R478" s="56"/>
    </row>
    <row r="479" spans="18:18" ht="15.75" customHeight="1">
      <c r="R479" s="56"/>
    </row>
    <row r="480" spans="18:18" ht="15.75" customHeight="1">
      <c r="R480" s="56"/>
    </row>
    <row r="481" spans="18:18" ht="15.75" customHeight="1">
      <c r="R481" s="56"/>
    </row>
    <row r="482" spans="18:18" ht="15.75" customHeight="1">
      <c r="R482" s="56"/>
    </row>
    <row r="483" spans="18:18" ht="15.75" customHeight="1">
      <c r="R483" s="56"/>
    </row>
    <row r="484" spans="18:18" ht="15.75" customHeight="1">
      <c r="R484" s="56"/>
    </row>
    <row r="485" spans="18:18" ht="15.75" customHeight="1">
      <c r="R485" s="56"/>
    </row>
    <row r="486" spans="18:18" ht="15.75" customHeight="1">
      <c r="R486" s="56"/>
    </row>
    <row r="487" spans="18:18" ht="15.75" customHeight="1">
      <c r="R487" s="56"/>
    </row>
    <row r="488" spans="18:18" ht="15.75" customHeight="1">
      <c r="R488" s="56"/>
    </row>
    <row r="489" spans="18:18" ht="15.75" customHeight="1">
      <c r="R489" s="56"/>
    </row>
    <row r="490" spans="18:18" ht="15.75" customHeight="1">
      <c r="R490" s="56"/>
    </row>
    <row r="491" spans="18:18" ht="15.75" customHeight="1">
      <c r="R491" s="56"/>
    </row>
    <row r="492" spans="18:18" ht="15.75" customHeight="1">
      <c r="R492" s="56"/>
    </row>
    <row r="493" spans="18:18" ht="15.75" customHeight="1">
      <c r="R493" s="56"/>
    </row>
    <row r="494" spans="18:18" ht="15.75" customHeight="1">
      <c r="R494" s="56"/>
    </row>
    <row r="495" spans="18:18" ht="15.75" customHeight="1">
      <c r="R495" s="56"/>
    </row>
    <row r="496" spans="18:18" ht="15.75" customHeight="1">
      <c r="R496" s="56"/>
    </row>
    <row r="497" spans="18:18" ht="15.75" customHeight="1">
      <c r="R497" s="56"/>
    </row>
    <row r="498" spans="18:18" ht="15.75" customHeight="1">
      <c r="R498" s="56"/>
    </row>
    <row r="499" spans="18:18" ht="15.75" customHeight="1">
      <c r="R499" s="56"/>
    </row>
    <row r="500" spans="18:18" ht="15.75" customHeight="1">
      <c r="R500" s="56"/>
    </row>
    <row r="501" spans="18:18" ht="15.75" customHeight="1">
      <c r="R501" s="56"/>
    </row>
    <row r="502" spans="18:18" ht="15.75" customHeight="1">
      <c r="R502" s="56"/>
    </row>
    <row r="503" spans="18:18" ht="15.75" customHeight="1">
      <c r="R503" s="56"/>
    </row>
    <row r="504" spans="18:18" ht="15.75" customHeight="1">
      <c r="R504" s="56"/>
    </row>
    <row r="505" spans="18:18" ht="15.75" customHeight="1">
      <c r="R505" s="56"/>
    </row>
    <row r="506" spans="18:18" ht="15.75" customHeight="1">
      <c r="R506" s="56"/>
    </row>
    <row r="507" spans="18:18" ht="15.75" customHeight="1">
      <c r="R507" s="56"/>
    </row>
    <row r="508" spans="18:18" ht="15.75" customHeight="1">
      <c r="R508" s="56"/>
    </row>
    <row r="509" spans="18:18" ht="15.75" customHeight="1">
      <c r="R509" s="56"/>
    </row>
    <row r="510" spans="18:18" ht="15.75" customHeight="1">
      <c r="R510" s="56"/>
    </row>
    <row r="511" spans="18:18" ht="15.75" customHeight="1">
      <c r="R511" s="56"/>
    </row>
    <row r="512" spans="18:18" ht="15.75" customHeight="1">
      <c r="R512" s="56"/>
    </row>
    <row r="513" spans="18:18" ht="15.75" customHeight="1">
      <c r="R513" s="56"/>
    </row>
    <row r="514" spans="18:18" ht="15.75" customHeight="1">
      <c r="R514" s="56"/>
    </row>
    <row r="515" spans="18:18" ht="15.75" customHeight="1">
      <c r="R515" s="56"/>
    </row>
    <row r="516" spans="18:18" ht="15.75" customHeight="1">
      <c r="R516" s="56"/>
    </row>
    <row r="517" spans="18:18" ht="15.75" customHeight="1">
      <c r="R517" s="56"/>
    </row>
    <row r="518" spans="18:18" ht="15.75" customHeight="1">
      <c r="R518" s="56"/>
    </row>
    <row r="519" spans="18:18" ht="15.75" customHeight="1">
      <c r="R519" s="56"/>
    </row>
    <row r="520" spans="18:18" ht="15.75" customHeight="1">
      <c r="R520" s="56"/>
    </row>
    <row r="521" spans="18:18" ht="15.75" customHeight="1">
      <c r="R521" s="56"/>
    </row>
    <row r="522" spans="18:18" ht="15.75" customHeight="1">
      <c r="R522" s="56"/>
    </row>
    <row r="523" spans="18:18" ht="15.75" customHeight="1">
      <c r="R523" s="56"/>
    </row>
    <row r="524" spans="18:18" ht="15.75" customHeight="1">
      <c r="R524" s="56"/>
    </row>
    <row r="525" spans="18:18" ht="15.75" customHeight="1">
      <c r="R525" s="56"/>
    </row>
    <row r="526" spans="18:18" ht="15.75" customHeight="1">
      <c r="R526" s="56"/>
    </row>
    <row r="527" spans="18:18" ht="15.75" customHeight="1">
      <c r="R527" s="56"/>
    </row>
    <row r="528" spans="18:18" ht="15.75" customHeight="1">
      <c r="R528" s="56"/>
    </row>
    <row r="529" spans="18:18" ht="15.75" customHeight="1">
      <c r="R529" s="56"/>
    </row>
    <row r="530" spans="18:18" ht="15.75" customHeight="1">
      <c r="R530" s="56"/>
    </row>
    <row r="531" spans="18:18" ht="15.75" customHeight="1">
      <c r="R531" s="56"/>
    </row>
    <row r="532" spans="18:18" ht="15.75" customHeight="1">
      <c r="R532" s="56"/>
    </row>
    <row r="533" spans="18:18" ht="15.75" customHeight="1">
      <c r="R533" s="56"/>
    </row>
    <row r="534" spans="18:18" ht="15.75" customHeight="1">
      <c r="R534" s="56"/>
    </row>
    <row r="535" spans="18:18" ht="15.75" customHeight="1">
      <c r="R535" s="56"/>
    </row>
    <row r="536" spans="18:18" ht="15.75" customHeight="1">
      <c r="R536" s="56"/>
    </row>
    <row r="537" spans="18:18" ht="15.75" customHeight="1">
      <c r="R537" s="56"/>
    </row>
    <row r="538" spans="18:18" ht="15.75" customHeight="1">
      <c r="R538" s="56"/>
    </row>
    <row r="539" spans="18:18" ht="15.75" customHeight="1">
      <c r="R539" s="56"/>
    </row>
    <row r="540" spans="18:18" ht="15.75" customHeight="1">
      <c r="R540" s="56"/>
    </row>
    <row r="541" spans="18:18" ht="15.75" customHeight="1">
      <c r="R541" s="56"/>
    </row>
    <row r="542" spans="18:18" ht="15.75" customHeight="1">
      <c r="R542" s="56"/>
    </row>
    <row r="543" spans="18:18" ht="15.75" customHeight="1">
      <c r="R543" s="56"/>
    </row>
    <row r="544" spans="18:18" ht="15.75" customHeight="1">
      <c r="R544" s="56"/>
    </row>
    <row r="545" spans="18:18" ht="15.75" customHeight="1">
      <c r="R545" s="56"/>
    </row>
    <row r="546" spans="18:18" ht="15.75" customHeight="1">
      <c r="R546" s="56"/>
    </row>
    <row r="547" spans="18:18" ht="15.75" customHeight="1">
      <c r="R547" s="56"/>
    </row>
    <row r="548" spans="18:18" ht="15.75" customHeight="1">
      <c r="R548" s="56"/>
    </row>
    <row r="549" spans="18:18" ht="15.75" customHeight="1">
      <c r="R549" s="56"/>
    </row>
    <row r="550" spans="18:18" ht="15.75" customHeight="1">
      <c r="R550" s="56"/>
    </row>
    <row r="551" spans="18:18" ht="15.75" customHeight="1">
      <c r="R551" s="56"/>
    </row>
    <row r="552" spans="18:18" ht="15.75" customHeight="1">
      <c r="R552" s="56"/>
    </row>
    <row r="553" spans="18:18" ht="15.75" customHeight="1">
      <c r="R553" s="56"/>
    </row>
    <row r="554" spans="18:18" ht="15.75" customHeight="1">
      <c r="R554" s="56"/>
    </row>
    <row r="555" spans="18:18" ht="15.75" customHeight="1">
      <c r="R555" s="56"/>
    </row>
    <row r="556" spans="18:18" ht="15.75" customHeight="1">
      <c r="R556" s="56"/>
    </row>
    <row r="557" spans="18:18" ht="15.75" customHeight="1">
      <c r="R557" s="56"/>
    </row>
    <row r="558" spans="18:18" ht="15.75" customHeight="1">
      <c r="R558" s="56"/>
    </row>
    <row r="559" spans="18:18" ht="15.75" customHeight="1">
      <c r="R559" s="56"/>
    </row>
    <row r="560" spans="18:18" ht="15.75" customHeight="1">
      <c r="R560" s="56"/>
    </row>
    <row r="561" spans="18:18" ht="15.75" customHeight="1">
      <c r="R561" s="56"/>
    </row>
    <row r="562" spans="18:18" ht="15.75" customHeight="1">
      <c r="R562" s="56"/>
    </row>
    <row r="563" spans="18:18" ht="15.75" customHeight="1">
      <c r="R563" s="56"/>
    </row>
    <row r="564" spans="18:18" ht="15.75" customHeight="1">
      <c r="R564" s="56"/>
    </row>
    <row r="565" spans="18:18" ht="15.75" customHeight="1">
      <c r="R565" s="56"/>
    </row>
    <row r="566" spans="18:18" ht="15.75" customHeight="1">
      <c r="R566" s="56"/>
    </row>
    <row r="567" spans="18:18" ht="15.75" customHeight="1">
      <c r="R567" s="56"/>
    </row>
    <row r="568" spans="18:18" ht="15.75" customHeight="1">
      <c r="R568" s="56"/>
    </row>
    <row r="569" spans="18:18" ht="15.75" customHeight="1">
      <c r="R569" s="56"/>
    </row>
    <row r="570" spans="18:18" ht="15.75" customHeight="1">
      <c r="R570" s="56"/>
    </row>
    <row r="571" spans="18:18" ht="15.75" customHeight="1">
      <c r="R571" s="56"/>
    </row>
    <row r="572" spans="18:18" ht="15.75" customHeight="1">
      <c r="R572" s="56"/>
    </row>
    <row r="573" spans="18:18" ht="15.75" customHeight="1">
      <c r="R573" s="56"/>
    </row>
    <row r="574" spans="18:18" ht="15.75" customHeight="1">
      <c r="R574" s="56"/>
    </row>
    <row r="575" spans="18:18" ht="15.75" customHeight="1">
      <c r="R575" s="56"/>
    </row>
    <row r="576" spans="18:18" ht="15.75" customHeight="1">
      <c r="R576" s="56"/>
    </row>
    <row r="577" spans="18:18" ht="15.75" customHeight="1">
      <c r="R577" s="56"/>
    </row>
    <row r="578" spans="18:18" ht="15.75" customHeight="1">
      <c r="R578" s="56"/>
    </row>
    <row r="579" spans="18:18" ht="15.75" customHeight="1">
      <c r="R579" s="56"/>
    </row>
    <row r="580" spans="18:18" ht="15.75" customHeight="1">
      <c r="R580" s="56"/>
    </row>
    <row r="581" spans="18:18" ht="15.75" customHeight="1">
      <c r="R581" s="56"/>
    </row>
    <row r="582" spans="18:18" ht="15.75" customHeight="1">
      <c r="R582" s="56"/>
    </row>
    <row r="583" spans="18:18" ht="15.75" customHeight="1">
      <c r="R583" s="56"/>
    </row>
    <row r="584" spans="18:18" ht="15.75" customHeight="1">
      <c r="R584" s="56"/>
    </row>
    <row r="585" spans="18:18" ht="15.75" customHeight="1">
      <c r="R585" s="56"/>
    </row>
    <row r="586" spans="18:18" ht="15.75" customHeight="1">
      <c r="R586" s="56"/>
    </row>
    <row r="587" spans="18:18" ht="15.75" customHeight="1">
      <c r="R587" s="56"/>
    </row>
    <row r="588" spans="18:18" ht="15.75" customHeight="1">
      <c r="R588" s="56"/>
    </row>
    <row r="589" spans="18:18" ht="15.75" customHeight="1">
      <c r="R589" s="56"/>
    </row>
    <row r="590" spans="18:18" ht="15.75" customHeight="1">
      <c r="R590" s="56"/>
    </row>
    <row r="591" spans="18:18" ht="15.75" customHeight="1">
      <c r="R591" s="56"/>
    </row>
    <row r="592" spans="18:18" ht="15.75" customHeight="1">
      <c r="R592" s="56"/>
    </row>
    <row r="593" spans="18:18" ht="15.75" customHeight="1">
      <c r="R593" s="56"/>
    </row>
    <row r="594" spans="18:18" ht="15.75" customHeight="1">
      <c r="R594" s="56"/>
    </row>
    <row r="595" spans="18:18" ht="15.75" customHeight="1">
      <c r="R595" s="56"/>
    </row>
    <row r="596" spans="18:18" ht="15.75" customHeight="1">
      <c r="R596" s="56"/>
    </row>
    <row r="597" spans="18:18" ht="15.75" customHeight="1">
      <c r="R597" s="56"/>
    </row>
    <row r="598" spans="18:18" ht="15.75" customHeight="1">
      <c r="R598" s="56"/>
    </row>
    <row r="599" spans="18:18" ht="15.75" customHeight="1">
      <c r="R599" s="56"/>
    </row>
    <row r="600" spans="18:18" ht="15.75" customHeight="1">
      <c r="R600" s="56"/>
    </row>
    <row r="601" spans="18:18" ht="15.75" customHeight="1">
      <c r="R601" s="56"/>
    </row>
    <row r="602" spans="18:18" ht="15.75" customHeight="1">
      <c r="R602" s="56"/>
    </row>
    <row r="603" spans="18:18" ht="15.75" customHeight="1">
      <c r="R603" s="56"/>
    </row>
    <row r="604" spans="18:18" ht="15.75" customHeight="1">
      <c r="R604" s="56"/>
    </row>
    <row r="605" spans="18:18" ht="15.75" customHeight="1">
      <c r="R605" s="56"/>
    </row>
    <row r="606" spans="18:18" ht="15.75" customHeight="1">
      <c r="R606" s="56"/>
    </row>
    <row r="607" spans="18:18" ht="15.75" customHeight="1">
      <c r="R607" s="56"/>
    </row>
    <row r="608" spans="18:18" ht="15.75" customHeight="1">
      <c r="R608" s="56"/>
    </row>
    <row r="609" spans="18:18" ht="15.75" customHeight="1">
      <c r="R609" s="56"/>
    </row>
    <row r="610" spans="18:18" ht="15.75" customHeight="1">
      <c r="R610" s="56"/>
    </row>
    <row r="611" spans="18:18" ht="15.75" customHeight="1">
      <c r="R611" s="56"/>
    </row>
    <row r="612" spans="18:18" ht="15.75" customHeight="1">
      <c r="R612" s="56"/>
    </row>
    <row r="613" spans="18:18" ht="15.75" customHeight="1">
      <c r="R613" s="56"/>
    </row>
    <row r="614" spans="18:18" ht="15.75" customHeight="1">
      <c r="R614" s="56"/>
    </row>
    <row r="615" spans="18:18" ht="15.75" customHeight="1">
      <c r="R615" s="56"/>
    </row>
    <row r="616" spans="18:18" ht="15.75" customHeight="1">
      <c r="R616" s="56"/>
    </row>
    <row r="617" spans="18:18" ht="15.75" customHeight="1">
      <c r="R617" s="56"/>
    </row>
    <row r="618" spans="18:18" ht="15.75" customHeight="1">
      <c r="R618" s="56"/>
    </row>
    <row r="619" spans="18:18" ht="15.75" customHeight="1">
      <c r="R619" s="56"/>
    </row>
    <row r="620" spans="18:18" ht="15.75" customHeight="1">
      <c r="R620" s="56"/>
    </row>
    <row r="621" spans="18:18" ht="15.75" customHeight="1">
      <c r="R621" s="56"/>
    </row>
    <row r="622" spans="18:18" ht="15.75" customHeight="1">
      <c r="R622" s="56"/>
    </row>
    <row r="623" spans="18:18" ht="15.75" customHeight="1">
      <c r="R623" s="56"/>
    </row>
    <row r="624" spans="18:18" ht="15.75" customHeight="1">
      <c r="R624" s="56"/>
    </row>
    <row r="625" spans="18:18" ht="15.75" customHeight="1">
      <c r="R625" s="56"/>
    </row>
    <row r="626" spans="18:18" ht="15.75" customHeight="1">
      <c r="R626" s="56"/>
    </row>
    <row r="627" spans="18:18" ht="15.75" customHeight="1">
      <c r="R627" s="56"/>
    </row>
    <row r="628" spans="18:18" ht="15.75" customHeight="1">
      <c r="R628" s="56"/>
    </row>
    <row r="629" spans="18:18" ht="15.75" customHeight="1">
      <c r="R629" s="56"/>
    </row>
    <row r="630" spans="18:18" ht="15.75" customHeight="1">
      <c r="R630" s="56"/>
    </row>
    <row r="631" spans="18:18" ht="15.75" customHeight="1">
      <c r="R631" s="56"/>
    </row>
    <row r="632" spans="18:18" ht="15.75" customHeight="1">
      <c r="R632" s="56"/>
    </row>
    <row r="633" spans="18:18" ht="15.75" customHeight="1">
      <c r="R633" s="56"/>
    </row>
    <row r="634" spans="18:18" ht="15.75" customHeight="1">
      <c r="R634" s="56"/>
    </row>
    <row r="635" spans="18:18" ht="15.75" customHeight="1">
      <c r="R635" s="56"/>
    </row>
    <row r="636" spans="18:18" ht="15.75" customHeight="1">
      <c r="R636" s="56"/>
    </row>
    <row r="637" spans="18:18" ht="15.75" customHeight="1">
      <c r="R637" s="56"/>
    </row>
    <row r="638" spans="18:18" ht="15.75" customHeight="1">
      <c r="R638" s="56"/>
    </row>
    <row r="639" spans="18:18" ht="15.75" customHeight="1">
      <c r="R639" s="56"/>
    </row>
    <row r="640" spans="18:18" ht="15.75" customHeight="1">
      <c r="R640" s="56"/>
    </row>
    <row r="641" spans="18:18" ht="15.75" customHeight="1">
      <c r="R641" s="56"/>
    </row>
    <row r="642" spans="18:18" ht="15.75" customHeight="1">
      <c r="R642" s="56"/>
    </row>
    <row r="643" spans="18:18" ht="15.75" customHeight="1">
      <c r="R643" s="56"/>
    </row>
    <row r="644" spans="18:18" ht="15.75" customHeight="1">
      <c r="R644" s="56"/>
    </row>
    <row r="645" spans="18:18" ht="15.75" customHeight="1">
      <c r="R645" s="56"/>
    </row>
    <row r="646" spans="18:18" ht="15.75" customHeight="1">
      <c r="R646" s="56"/>
    </row>
    <row r="647" spans="18:18" ht="15.75" customHeight="1">
      <c r="R647" s="56"/>
    </row>
    <row r="648" spans="18:18" ht="15.75" customHeight="1">
      <c r="R648" s="56"/>
    </row>
    <row r="649" spans="18:18" ht="15.75" customHeight="1">
      <c r="R649" s="56"/>
    </row>
    <row r="650" spans="18:18" ht="15.75" customHeight="1">
      <c r="R650" s="56"/>
    </row>
    <row r="651" spans="18:18" ht="15.75" customHeight="1">
      <c r="R651" s="56"/>
    </row>
    <row r="652" spans="18:18" ht="15.75" customHeight="1">
      <c r="R652" s="56"/>
    </row>
    <row r="653" spans="18:18" ht="15.75" customHeight="1">
      <c r="R653" s="56"/>
    </row>
    <row r="654" spans="18:18" ht="15.75" customHeight="1">
      <c r="R654" s="56"/>
    </row>
    <row r="655" spans="18:18" ht="15.75" customHeight="1">
      <c r="R655" s="56"/>
    </row>
    <row r="656" spans="18:18" ht="15.75" customHeight="1">
      <c r="R656" s="56"/>
    </row>
    <row r="657" spans="18:18" ht="15.75" customHeight="1">
      <c r="R657" s="56"/>
    </row>
    <row r="658" spans="18:18" ht="15.75" customHeight="1">
      <c r="R658" s="56"/>
    </row>
    <row r="659" spans="18:18" ht="15.75" customHeight="1">
      <c r="R659" s="56"/>
    </row>
    <row r="660" spans="18:18" ht="15.75" customHeight="1">
      <c r="R660" s="56"/>
    </row>
    <row r="661" spans="18:18" ht="15.75" customHeight="1">
      <c r="R661" s="56"/>
    </row>
    <row r="662" spans="18:18" ht="15.75" customHeight="1">
      <c r="R662" s="56"/>
    </row>
    <row r="663" spans="18:18" ht="15.75" customHeight="1">
      <c r="R663" s="56"/>
    </row>
    <row r="664" spans="18:18" ht="15.75" customHeight="1">
      <c r="R664" s="56"/>
    </row>
    <row r="665" spans="18:18" ht="15.75" customHeight="1">
      <c r="R665" s="56"/>
    </row>
    <row r="666" spans="18:18" ht="15.75" customHeight="1">
      <c r="R666" s="56"/>
    </row>
    <row r="667" spans="18:18" ht="15.75" customHeight="1">
      <c r="R667" s="56"/>
    </row>
    <row r="668" spans="18:18" ht="15.75" customHeight="1">
      <c r="R668" s="56"/>
    </row>
    <row r="669" spans="18:18" ht="15.75" customHeight="1">
      <c r="R669" s="56"/>
    </row>
    <row r="670" spans="18:18" ht="15.75" customHeight="1">
      <c r="R670" s="56"/>
    </row>
    <row r="671" spans="18:18" ht="15.75" customHeight="1">
      <c r="R671" s="56"/>
    </row>
    <row r="672" spans="18:18" ht="15.75" customHeight="1">
      <c r="R672" s="56"/>
    </row>
    <row r="673" spans="18:18" ht="15.75" customHeight="1">
      <c r="R673" s="56"/>
    </row>
    <row r="674" spans="18:18" ht="15.75" customHeight="1">
      <c r="R674" s="56"/>
    </row>
    <row r="675" spans="18:18" ht="15.75" customHeight="1">
      <c r="R675" s="56"/>
    </row>
    <row r="676" spans="18:18" ht="15.75" customHeight="1">
      <c r="R676" s="56"/>
    </row>
    <row r="677" spans="18:18" ht="15.75" customHeight="1">
      <c r="R677" s="56"/>
    </row>
    <row r="678" spans="18:18" ht="15.75" customHeight="1">
      <c r="R678" s="56"/>
    </row>
    <row r="679" spans="18:18" ht="15.75" customHeight="1">
      <c r="R679" s="56"/>
    </row>
    <row r="680" spans="18:18" ht="15.75" customHeight="1">
      <c r="R680" s="56"/>
    </row>
    <row r="681" spans="18:18" ht="15.75" customHeight="1">
      <c r="R681" s="56"/>
    </row>
    <row r="682" spans="18:18" ht="15.75" customHeight="1">
      <c r="R682" s="56"/>
    </row>
    <row r="683" spans="18:18" ht="15.75" customHeight="1">
      <c r="R683" s="56"/>
    </row>
    <row r="684" spans="18:18" ht="15.75" customHeight="1">
      <c r="R684" s="56"/>
    </row>
    <row r="685" spans="18:18" ht="15.75" customHeight="1">
      <c r="R685" s="56"/>
    </row>
    <row r="686" spans="18:18" ht="15.75" customHeight="1">
      <c r="R686" s="56"/>
    </row>
    <row r="687" spans="18:18" ht="15.75" customHeight="1">
      <c r="R687" s="56"/>
    </row>
    <row r="688" spans="18:18" ht="15.75" customHeight="1">
      <c r="R688" s="56"/>
    </row>
    <row r="689" spans="18:18" ht="15.75" customHeight="1">
      <c r="R689" s="56"/>
    </row>
    <row r="690" spans="18:18" ht="15.75" customHeight="1">
      <c r="R690" s="56"/>
    </row>
    <row r="691" spans="18:18" ht="15.75" customHeight="1">
      <c r="R691" s="56"/>
    </row>
    <row r="692" spans="18:18" ht="15.75" customHeight="1">
      <c r="R692" s="56"/>
    </row>
    <row r="693" spans="18:18" ht="15.75" customHeight="1">
      <c r="R693" s="56"/>
    </row>
    <row r="694" spans="18:18" ht="15.75" customHeight="1">
      <c r="R694" s="56"/>
    </row>
    <row r="695" spans="18:18" ht="15.75" customHeight="1">
      <c r="R695" s="56"/>
    </row>
    <row r="696" spans="18:18" ht="15.75" customHeight="1">
      <c r="R696" s="56"/>
    </row>
    <row r="697" spans="18:18" ht="15.75" customHeight="1">
      <c r="R697" s="56"/>
    </row>
    <row r="698" spans="18:18" ht="15.75" customHeight="1">
      <c r="R698" s="56"/>
    </row>
    <row r="699" spans="18:18" ht="15.75" customHeight="1">
      <c r="R699" s="56"/>
    </row>
    <row r="700" spans="18:18" ht="15.75" customHeight="1">
      <c r="R700" s="56"/>
    </row>
    <row r="701" spans="18:18" ht="15.75" customHeight="1">
      <c r="R701" s="56"/>
    </row>
    <row r="702" spans="18:18" ht="15.75" customHeight="1">
      <c r="R702" s="56"/>
    </row>
    <row r="703" spans="18:18" ht="15.75" customHeight="1">
      <c r="R703" s="56"/>
    </row>
    <row r="704" spans="18:18" ht="15.75" customHeight="1">
      <c r="R704" s="56"/>
    </row>
    <row r="705" spans="18:18" ht="15.75" customHeight="1">
      <c r="R705" s="56"/>
    </row>
    <row r="706" spans="18:18" ht="15.75" customHeight="1">
      <c r="R706" s="56"/>
    </row>
    <row r="707" spans="18:18" ht="15.75" customHeight="1">
      <c r="R707" s="56"/>
    </row>
    <row r="708" spans="18:18" ht="15.75" customHeight="1">
      <c r="R708" s="56"/>
    </row>
    <row r="709" spans="18:18" ht="15.75" customHeight="1">
      <c r="R709" s="56"/>
    </row>
    <row r="710" spans="18:18" ht="15.75" customHeight="1">
      <c r="R710" s="56"/>
    </row>
    <row r="711" spans="18:18" ht="15.75" customHeight="1">
      <c r="R711" s="56"/>
    </row>
    <row r="712" spans="18:18" ht="15.75" customHeight="1">
      <c r="R712" s="56"/>
    </row>
    <row r="713" spans="18:18" ht="15.75" customHeight="1">
      <c r="R713" s="56"/>
    </row>
    <row r="714" spans="18:18" ht="15.75" customHeight="1">
      <c r="R714" s="56"/>
    </row>
    <row r="715" spans="18:18" ht="15.75" customHeight="1">
      <c r="R715" s="56"/>
    </row>
    <row r="716" spans="18:18" ht="15.75" customHeight="1">
      <c r="R716" s="56"/>
    </row>
    <row r="717" spans="18:18" ht="15.75" customHeight="1">
      <c r="R717" s="56"/>
    </row>
    <row r="718" spans="18:18" ht="15.75" customHeight="1">
      <c r="R718" s="56"/>
    </row>
    <row r="719" spans="18:18" ht="15.75" customHeight="1">
      <c r="R719" s="56"/>
    </row>
    <row r="720" spans="18:18" ht="15.75" customHeight="1">
      <c r="R720" s="56"/>
    </row>
    <row r="721" spans="18:18" ht="15.75" customHeight="1">
      <c r="R721" s="56"/>
    </row>
    <row r="722" spans="18:18" ht="15.75" customHeight="1">
      <c r="R722" s="56"/>
    </row>
    <row r="723" spans="18:18" ht="15.75" customHeight="1">
      <c r="R723" s="56"/>
    </row>
    <row r="724" spans="18:18" ht="15.75" customHeight="1">
      <c r="R724" s="56"/>
    </row>
    <row r="725" spans="18:18" ht="15.75" customHeight="1">
      <c r="R725" s="56"/>
    </row>
    <row r="726" spans="18:18" ht="15.75" customHeight="1">
      <c r="R726" s="56"/>
    </row>
    <row r="727" spans="18:18" ht="15.75" customHeight="1">
      <c r="R727" s="56"/>
    </row>
  </sheetData>
  <sheetProtection algorithmName="SHA-512" hashValue="6jxL2op2+X7mU46tKudsae7Dek2+j10SG2yfD1xbQbNjZSyawFVBwOAtfEYVg0iTxeymvAdYLCITxbGkDfUAxg==" saltValue="srJrCTFTmMJ3qIveeFFbRQ==" spinCount="100000" sheet="1" objects="1" scenarios="1"/>
  <mergeCells count="26">
    <mergeCell ref="A1:L1"/>
    <mergeCell ref="M1:Q1"/>
    <mergeCell ref="A4:E4"/>
    <mergeCell ref="A5:A7"/>
    <mergeCell ref="B5:B7"/>
    <mergeCell ref="C5:C7"/>
    <mergeCell ref="F5:F7"/>
    <mergeCell ref="D5:D7"/>
    <mergeCell ref="E5:E7"/>
    <mergeCell ref="M4:Q4"/>
    <mergeCell ref="I5:M5"/>
    <mergeCell ref="Q5:Q6"/>
    <mergeCell ref="A3:R3"/>
    <mergeCell ref="S49:AJ49"/>
    <mergeCell ref="A62:R62"/>
    <mergeCell ref="L6:M6"/>
    <mergeCell ref="A8:R8"/>
    <mergeCell ref="A9:R9"/>
    <mergeCell ref="A12:R12"/>
    <mergeCell ref="A13:R13"/>
    <mergeCell ref="A15:R15"/>
    <mergeCell ref="S15:AJ15"/>
    <mergeCell ref="R5:R7"/>
    <mergeCell ref="A22:R22"/>
    <mergeCell ref="A30:R30"/>
    <mergeCell ref="A49:R49"/>
  </mergeCells>
  <printOptions gridLines="1"/>
  <pageMargins left="0.70866141732283472" right="0.31496062992125984" top="0.39370078740157483" bottom="0.19685039370078741" header="0" footer="0"/>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000"/>
  <sheetViews>
    <sheetView workbookViewId="0">
      <selection activeCell="H11" sqref="H11"/>
    </sheetView>
  </sheetViews>
  <sheetFormatPr defaultColWidth="14.42578125" defaultRowHeight="15" customHeight="1"/>
  <cols>
    <col min="1" max="1" width="8.7109375" customWidth="1"/>
    <col min="2" max="2" width="51.85546875" customWidth="1"/>
    <col min="3" max="16" width="8.7109375" customWidth="1"/>
    <col min="17" max="26" width="17.28515625" customWidth="1"/>
  </cols>
  <sheetData>
    <row r="1" spans="1:16" ht="111" customHeight="1">
      <c r="A1" s="57">
        <v>1</v>
      </c>
      <c r="B1" s="58" t="s">
        <v>143</v>
      </c>
      <c r="C1" s="59" t="s">
        <v>144</v>
      </c>
      <c r="D1" s="59" t="s">
        <v>145</v>
      </c>
      <c r="E1" s="60">
        <v>1</v>
      </c>
      <c r="F1" s="60"/>
      <c r="G1" s="60"/>
      <c r="H1" s="60"/>
      <c r="I1" s="61">
        <v>230</v>
      </c>
      <c r="J1" s="61"/>
      <c r="K1" s="61">
        <v>0.5</v>
      </c>
      <c r="L1" s="61"/>
      <c r="M1" s="61"/>
      <c r="N1" s="61"/>
      <c r="O1" s="61"/>
      <c r="P1" s="61">
        <v>40</v>
      </c>
    </row>
    <row r="2" spans="1:16" ht="13.5" customHeight="1">
      <c r="A2" s="62"/>
      <c r="B2" s="63"/>
      <c r="C2" s="64"/>
      <c r="D2" s="59"/>
      <c r="E2" s="65"/>
      <c r="F2" s="65"/>
      <c r="G2" s="65"/>
      <c r="H2" s="65"/>
      <c r="I2" s="66"/>
      <c r="J2" s="66"/>
      <c r="K2" s="66"/>
      <c r="L2" s="66"/>
      <c r="M2" s="66"/>
      <c r="N2" s="66"/>
      <c r="O2" s="66"/>
      <c r="P2" s="66"/>
    </row>
    <row r="3" spans="1:16" ht="12.75" customHeight="1"/>
    <row r="4" spans="1:16" ht="12.75" customHeight="1"/>
    <row r="5" spans="1:16" ht="12.75" customHeight="1"/>
    <row r="6" spans="1:16" ht="12.75" customHeight="1"/>
    <row r="7" spans="1:16" ht="12.75" customHeight="1"/>
    <row r="8" spans="1:16" ht="12.75" customHeight="1"/>
    <row r="9" spans="1:16" ht="12.75" customHeight="1"/>
    <row r="10" spans="1:16" ht="12.75" customHeight="1"/>
    <row r="11" spans="1:16" ht="12.75" customHeight="1"/>
    <row r="12" spans="1:16" ht="12.75" customHeight="1"/>
    <row r="13" spans="1:16" ht="12.75" customHeight="1"/>
    <row r="14" spans="1:16" ht="12.75" customHeight="1"/>
    <row r="15" spans="1:16" ht="12.75" customHeight="1"/>
    <row r="16" spans="1: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8740157499999996" bottom="0.78740157499999996"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Seznam </vt:lpstr>
      <vt:lpstr>List1</vt:lpstr>
      <vt:lpstr>'Seznam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Vladimír</dc:creator>
  <cp:lastModifiedBy>Vladimír</cp:lastModifiedBy>
  <cp:lastPrinted>2021-02-26T10:31:13Z</cp:lastPrinted>
  <dcterms:created xsi:type="dcterms:W3CDTF">2021-06-14T13:37:05Z</dcterms:created>
  <dcterms:modified xsi:type="dcterms:W3CDTF">2021-06-14T13:37:05Z</dcterms:modified>
</cp:coreProperties>
</file>