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activeTab="0"/>
  </bookViews>
  <sheets>
    <sheet name="Výzva č. 45 DNS na nákup knih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<sst xmlns="http://schemas.openxmlformats.org/spreadsheetml/2006/main" count="520" uniqueCount="244">
  <si>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</si>
  <si>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</si>
  <si>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</si>
  <si>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</si>
  <si>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</si>
  <si>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</si>
  <si>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</si>
  <si>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</si>
  <si>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</si>
  <si>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Jednotková cena v Kč bez DPH</t>
  </si>
  <si>
    <t>Cena v Kč bez DPH</t>
  </si>
  <si>
    <t>sazba DPH v %</t>
  </si>
  <si>
    <t>sazba DPH v Kč</t>
  </si>
  <si>
    <t>Celková cena vč. DPH</t>
  </si>
  <si>
    <t>ÚFaR</t>
  </si>
  <si>
    <t>Karel Thein</t>
  </si>
  <si>
    <t>VP1</t>
  </si>
  <si>
    <t>Routledge</t>
  </si>
  <si>
    <t>Vojtěch Kolman</t>
  </si>
  <si>
    <t>Oxford University Press</t>
  </si>
  <si>
    <t>Princeton University Press</t>
  </si>
  <si>
    <t>Brill</t>
  </si>
  <si>
    <t>University of Chicago Press</t>
  </si>
  <si>
    <t>CELKEM</t>
  </si>
  <si>
    <t>---</t>
  </si>
  <si>
    <t>Cornell University Press</t>
  </si>
  <si>
    <t>Wiley-Blackwell</t>
  </si>
  <si>
    <t>Academia Verlag</t>
  </si>
  <si>
    <t>Classiques Garnier</t>
  </si>
  <si>
    <t>Les Belles Lettres</t>
  </si>
  <si>
    <t>Palgrave Macmillan</t>
  </si>
  <si>
    <t>Cambridge University Press</t>
  </si>
  <si>
    <t>Jean-Jacques Nattiez</t>
  </si>
  <si>
    <t>Historický kabinet</t>
  </si>
  <si>
    <t>Jan Koura</t>
  </si>
  <si>
    <t>VP2</t>
  </si>
  <si>
    <t>Dorothy Coleman</t>
  </si>
  <si>
    <t>Montaigne, quelques anciens et l’écriture des Essais</t>
  </si>
  <si>
    <t>Paco Calvo with Natalie Lawrence</t>
  </si>
  <si>
    <t>Planta Sapiens: Unmasking Plant Intelligence</t>
  </si>
  <si>
    <t>The Bridge Street Press</t>
  </si>
  <si>
    <t>Corey Lee Wrenn</t>
  </si>
  <si>
    <t>A Rational Approach to Animal Rights: Extensions in Abolitionist Theory</t>
  </si>
  <si>
    <t>Linda M. G. Zerilli</t>
  </si>
  <si>
    <t>A Democratic Theory of Judgment</t>
  </si>
  <si>
    <t>Feminism and the Abyss of Freedom</t>
  </si>
  <si>
    <t>Signifying Woman: Culture and Chaos in Rousseau, Burke, and Mill</t>
  </si>
  <si>
    <t>William Rothman</t>
  </si>
  <si>
    <t>Tuitions and Intuitions: Essays at the Intersection of Film Criticism and Philosophy</t>
  </si>
  <si>
    <t>State University of New York Press</t>
  </si>
  <si>
    <t>Lee Clark Mitchell</t>
  </si>
  <si>
    <t>Noir Fiction and Film: Diversions and Misdirections</t>
  </si>
  <si>
    <t>Anna Anguissola and Andreas Grüner (eds.)</t>
  </si>
  <si>
    <t>The nature of art: Pliny the Elder on materials</t>
  </si>
  <si>
    <t>Brepols</t>
  </si>
  <si>
    <t>David Ebrey and Richard Kraut (eds)</t>
  </si>
  <si>
    <t>The Cambridge Companion to Plato</t>
  </si>
  <si>
    <t>Alexander P. D. Mourelatos</t>
  </si>
  <si>
    <t>After Parmenides: Studies on Language and Metaphysics in Early Greek Philosophy</t>
  </si>
  <si>
    <t>Enrico Volpe (ed.)</t>
  </si>
  <si>
    <t>Le vie dell'essere: Studi sulla ricezione antica di Parmenide</t>
  </si>
  <si>
    <t>Hoffmann, Dirk</t>
  </si>
  <si>
    <t>Einsteins Relativitätstheorie: Eine geführte Reise durch Raum, Zeit und die Geschichte der Physik</t>
  </si>
  <si>
    <t>Books on Demand</t>
  </si>
  <si>
    <t>Kant, Immanuel</t>
  </si>
  <si>
    <t>Träume eines Geistersehers, erläutert durch Träume der Metaphysik: Historisch-kritische Edition</t>
  </si>
  <si>
    <t>Meiner</t>
  </si>
  <si>
    <t>Tereza Matějčková</t>
  </si>
  <si>
    <t>Schleiermacher; Kelm</t>
  </si>
  <si>
    <t>Ästhetik (1832/33). Über den Begriff der Kunst (1831–33) (Philosophische Bibliothek)</t>
  </si>
  <si>
    <t xml:space="preserve">Wagner antisémite un problème historique, sémiologique et esthétique </t>
  </si>
  <si>
    <t>Bourgois</t>
  </si>
  <si>
    <t>Horkheimer, Max</t>
  </si>
  <si>
    <t>Traditionelle und kritische Theorie</t>
  </si>
  <si>
    <t>Reclam, Philipp, jun. GmbH, Verlag</t>
  </si>
  <si>
    <t>Friedrich Wilhelm Joseph Schelling</t>
  </si>
  <si>
    <t>2 svazky: Band II,7,1-2: ›System der gesammten Philosophie‹ und weitere Schriften (1804–1807)</t>
  </si>
  <si>
    <t>fromann-holzboog</t>
  </si>
  <si>
    <t>3 svazky: Band II,10,1-3: Initia Philosophiae Universae. Erlanger Vorlesungen WS 1820/21</t>
  </si>
  <si>
    <t>Bolzano; Kambartel</t>
  </si>
  <si>
    <t>Grundlegung der Logik. Ausgewählte Paragraphen aus der Wissenschaftslehre I/ II</t>
  </si>
  <si>
    <t>Bolzano; Strasser</t>
  </si>
  <si>
    <t>Vom besten Staat</t>
  </si>
  <si>
    <t>Brentano; Baumgartner, Chischolm</t>
  </si>
  <si>
    <t>Deskriptive Psychologie</t>
  </si>
  <si>
    <t>Brentano; Hedwig</t>
  </si>
  <si>
    <t>Geschichte der mittelalterlichen Philosophie im christlichen Abendland</t>
  </si>
  <si>
    <t>Brentano; Chisholm</t>
  </si>
  <si>
    <t>Aristoteles und seine Weltanschauung</t>
  </si>
  <si>
    <t>Brentano; Kastil</t>
  </si>
  <si>
    <t>Vom Dasein Gottes</t>
  </si>
  <si>
    <t>Brentano; Kastil et al.</t>
  </si>
  <si>
    <t>Philosophische Untersuchungen zu Raum, Zeit und Kontinuum (Philosophische Bibliothek)</t>
  </si>
  <si>
    <t>Brentano; Kastil et al. (erweitert..)</t>
  </si>
  <si>
    <t>Versuch über die Erkenntnis (Philosophische Bibliothek)</t>
  </si>
  <si>
    <t>Brentano; Kraus; Weingartner</t>
  </si>
  <si>
    <t>Über die Zukunft der Philosophie: nebst den Vorträgen: »Über die Gründe der Entmutigung auf philosophischem Gebiet«, »Über Schellings System« sowie ... (Philosophische Bibliothek)</t>
  </si>
  <si>
    <t>Brentano; Mayer-Hillebrand</t>
  </si>
  <si>
    <t>Geschichte der griechischen Philosophie: Nach den Vorlesungen über Geschichte der Philosophie</t>
  </si>
  <si>
    <t>Carnap; Mormann</t>
  </si>
  <si>
    <t>Scheinprobleme in der Philosophie und andere metaphysikkritische Schriften: PHB (Reihe) (Philosophische Bibliothek)</t>
  </si>
  <si>
    <t>Copernicus, Zekl</t>
  </si>
  <si>
    <t>Das neue Weltbild: Drei Texte. Commentariolus, Brief gegen Werner, De revolutionibus. Zweisprachige Ausgabe (Philosophische Bibliothek)</t>
  </si>
  <si>
    <t>Frankfurt, Harry G.</t>
  </si>
  <si>
    <t>Alternate Possibilities and Moral Responsibility / Alternative Möglichkeiten und moralische Verantwortung</t>
  </si>
  <si>
    <t>Gettier, Edmund L.</t>
  </si>
  <si>
    <t>Is Justified True Belief Knowledge? / Ist gerechtfertigte, wahre Überzeugung Wissen?</t>
  </si>
  <si>
    <t>Gottschall, Jonathan</t>
  </si>
  <si>
    <t>The Literary Animal: Evolution and the Nature of Narrative (Rethinking Theory)</t>
  </si>
  <si>
    <t>Northwestern University Press</t>
  </si>
  <si>
    <t>Hanna, Patricia; Harrison, Bernard</t>
  </si>
  <si>
    <t>Word and World: Practice and the Foundations of Language</t>
  </si>
  <si>
    <t>Harrison, Bernard</t>
  </si>
  <si>
    <t>An Introduction to the Philosophy of Language (Modern Introductions to Philosophy)</t>
  </si>
  <si>
    <t>Palgrave Macmillan 1979</t>
  </si>
  <si>
    <t>Blaming the Jews: Politics and Delusion (Studies in Antisemitism)</t>
  </si>
  <si>
    <t>Indiana University Press</t>
  </si>
  <si>
    <t>The Resurgence of Anti-Semitism: Jews, Israel, And Liberal Opinion (Philosophy And The Global Context)</t>
  </si>
  <si>
    <t xml:space="preserve">Rowman &amp; Littlefield Publishers </t>
  </si>
  <si>
    <t>What Is Fiction For?: Literary Humanism Restored</t>
  </si>
  <si>
    <t>Die Gödel'schen Unvollständigkeitssätze: Eine geführte Reise durch Kurt Gödels historischen Beweis</t>
  </si>
  <si>
    <t>Springer Spektrum</t>
  </si>
  <si>
    <t>Grenzen der Mathematik: Eine Reise durch die Kerngebiete der mathematischen Logik</t>
  </si>
  <si>
    <t>Pavel Novotný</t>
  </si>
  <si>
    <t>Akustische Literatur: Experimentelles Hörspiel im Zeitalter analoger Technik; Eine Untersuchung im deutsch-tschechischen Kontext</t>
  </si>
  <si>
    <t>Thelem</t>
  </si>
  <si>
    <t>Thomson, Judith Jarvis</t>
  </si>
  <si>
    <t>A Defense of Abortion / Eine Verteidigung der Abtreibung: Englisch/Deutsch</t>
  </si>
  <si>
    <t>Walter A. Kaufmann</t>
  </si>
  <si>
    <t>Critique of Religion and Philosophy</t>
  </si>
  <si>
    <t>From Shakespeare to Existentialism: Essays on Shakespeare and Goethe; Hegel and Kierkegaard; Nietzsche, Rilke and Freud; Jaspers, Heidegger, and Toynbee</t>
  </si>
  <si>
    <t>The Faith of a Heretic</t>
  </si>
  <si>
    <t>Kurzman, Charles</t>
  </si>
  <si>
    <t>The Unthinkable Revolution in Iran</t>
  </si>
  <si>
    <t>Harvard University Press</t>
  </si>
  <si>
    <t>KBV</t>
  </si>
  <si>
    <t>Jakub Koláček</t>
  </si>
  <si>
    <t>VP3</t>
  </si>
  <si>
    <t>Anglistika a romanistika</t>
  </si>
  <si>
    <t>Jan Čermák</t>
  </si>
  <si>
    <t>Thráinsson, H., Epstein, S. D. &amp; Peter, S. (eds.)</t>
  </si>
  <si>
    <t>Studies in Comparative Germanic syntax: Volume II.</t>
  </si>
  <si>
    <t>Dordrecht: Kluwer Academic Publishers</t>
  </si>
  <si>
    <t>Kardulias, N. P. - Shutes, M. T. (ed.)</t>
  </si>
  <si>
    <t>Aegean Strategies: Studies of Culture and Environment on the European Fringe</t>
  </si>
  <si>
    <t>Rowman &amp; Littlefield Publishers</t>
  </si>
  <si>
    <t>ÚKAR</t>
  </si>
  <si>
    <t>Peter Pavúk</t>
  </si>
  <si>
    <t>Darvill, T.</t>
  </si>
  <si>
    <t>The Concise Oxford Dictionary of Archaeology (2 ed.)</t>
  </si>
  <si>
    <t>Jan Kysela</t>
  </si>
  <si>
    <t>Castryck-Naumann, K. (ed.)</t>
  </si>
  <si>
    <t>Transregional Connections in the History of East Central Europe</t>
  </si>
  <si>
    <t>De Gruyter Oldenbourg</t>
  </si>
  <si>
    <t>Borodziej, W., Holubec, S., Puttkamer J. (eds.)</t>
  </si>
  <si>
    <t>The Routledge History Handbook of Central and Eastern Europe in the Twentieth Century Vol 4</t>
  </si>
  <si>
    <t>Johannessen, Janne Bondi</t>
  </si>
  <si>
    <t>Coordination</t>
  </si>
  <si>
    <t>Olga Nádvorníková</t>
  </si>
  <si>
    <t>Gass, S. M.; Mackey, A. (eds.)</t>
  </si>
  <si>
    <t>Stimulated Recall Methodology in Applied Linguistics and L2 Research</t>
  </si>
  <si>
    <t>KJP</t>
  </si>
  <si>
    <t>Vít Dovalil</t>
  </si>
  <si>
    <t>Hroch, M.</t>
  </si>
  <si>
    <t>European Nations: Explaining Their Formation</t>
  </si>
  <si>
    <t>Verso Books</t>
  </si>
  <si>
    <t>Hasselbach-Andee, R., and Pat-El, N. (eds)</t>
  </si>
  <si>
    <t xml:space="preserve"> Bēl Lišāni: Current Research in Akkadian Linguistics</t>
  </si>
  <si>
    <t>Eisenbrauns</t>
  </si>
  <si>
    <t>Ústav srovnávací jazykovědy</t>
  </si>
  <si>
    <t>Jana Mynářová</t>
  </si>
  <si>
    <t>Kaizer, T.</t>
  </si>
  <si>
    <t>A Companion to the Hellenistic and Roman Near East</t>
  </si>
  <si>
    <t>Ladislav Stančo</t>
  </si>
  <si>
    <t>Corien Wiersma &amp; Maria P. Tsouli Eds.</t>
  </si>
  <si>
    <t>Middle and Late Helladic Laconia: Competing principalities?</t>
  </si>
  <si>
    <t>Sidestone Press</t>
  </si>
  <si>
    <t>Sauer, E. - Nokandeh, J. - Rekavandi, H.O.</t>
  </si>
  <si>
    <t xml:space="preserve">Ancient Arms Race: Antiquity's Largest Fortresses and Sasanian Military Networks of Northern Iran: A joint fieldwork project by the Iranian Cultural Heritage, Handcraft and Tourism Organisation and the Universities of Edinburgh and Durham (2014-2016) </t>
  </si>
  <si>
    <t>Oxbow</t>
  </si>
  <si>
    <t>Jakub Havlík</t>
  </si>
  <si>
    <t>Arnott, R.</t>
  </si>
  <si>
    <t xml:space="preserve">Crossing Continents: Between India and the Aegean, from Prehistory to Alexander the Great </t>
  </si>
  <si>
    <t>Weeda, C. - Stein, R. - Sicking, L. (eds.)</t>
  </si>
  <si>
    <t>Communities, Environment and Regulation in the Premodern World Power and Community Formation in Premodernity.</t>
  </si>
  <si>
    <t>ÚPA</t>
  </si>
  <si>
    <t>Tomáš Klír</t>
  </si>
  <si>
    <t>Pleszczynski, A. -  Sobiesiak, J.A. - Tomaszek, M. - Tyszka, P. (eds.)</t>
  </si>
  <si>
    <t>Imagined Communities: Constructing Collective Identities in Medieval Europe</t>
  </si>
  <si>
    <t>Marijn Van Putten</t>
  </si>
  <si>
    <t>Quranic Arabic: From Its Hijazi Origins to Its Classical Reading Traditions</t>
  </si>
  <si>
    <t>Petr Zemánek</t>
  </si>
  <si>
    <t>Pu, Chang &amp; Wright, W. E.</t>
  </si>
  <si>
    <t>Innovating the TESOL Practicum in Teacher Education Design, Implementation, and Pedagogy in an Era of Change</t>
  </si>
  <si>
    <t> </t>
  </si>
  <si>
    <t>Encyclopaedia of Islam - Three 2022-3</t>
  </si>
  <si>
    <t>Pavel Ťupek</t>
  </si>
  <si>
    <t>Käsehage, Nina</t>
  </si>
  <si>
    <t>Prevention of Violent Extremism in Western Muslim Diasporas</t>
  </si>
  <si>
    <t>LIT Verlag</t>
  </si>
  <si>
    <t>Telepneva, N.</t>
  </si>
  <si>
    <t>Cold War Liberation. The Soviet Union and the Collapse of the Portuguese Empire in Africa, 1961–1975</t>
  </si>
  <si>
    <t>UNC Press</t>
  </si>
  <si>
    <t>RIDDER, Klaus - NÖCKER, Rebekka</t>
  </si>
  <si>
    <t>Rosenplütsche Fastnachtspiele</t>
  </si>
  <si>
    <t>Schwabe</t>
  </si>
  <si>
    <t>ÚŘLS</t>
  </si>
  <si>
    <t>Martin Bažil</t>
  </si>
  <si>
    <t>McGuiness, Patrick</t>
  </si>
  <si>
    <t>Poetry and Radical Politics in Fin de Siècle France: From Anarchism to Action Française</t>
  </si>
  <si>
    <t>Záviš Šuman</t>
  </si>
  <si>
    <t>Goyet, Francis</t>
  </si>
  <si>
    <t>Le Sublime du lieu commun</t>
  </si>
  <si>
    <t>Chiron, Pierre</t>
  </si>
  <si>
    <t>Rhétorique, philologie, herméneutique</t>
  </si>
  <si>
    <t>Vrin</t>
  </si>
  <si>
    <t>Un rhéteur méconnu</t>
  </si>
  <si>
    <t>Démétrios</t>
  </si>
  <si>
    <t>Du style</t>
  </si>
  <si>
    <t>Romagnino, Roberto</t>
  </si>
  <si>
    <t>Theorie(s) de l'Ecphrasis: Entre antiquité et première modernité</t>
  </si>
  <si>
    <t>Le Regard rhétorique</t>
  </si>
  <si>
    <t>Molinié, Georges</t>
  </si>
  <si>
    <t>De la beauté</t>
  </si>
  <si>
    <t>Hermann</t>
  </si>
  <si>
    <t>Burke, Edmund</t>
  </si>
  <si>
    <t>Recherches philosophiques sur l'origine de nos idées du sublime et du beau</t>
  </si>
  <si>
    <t>Abbé du Bos</t>
  </si>
  <si>
    <t>ENSBA</t>
  </si>
  <si>
    <t>Saint Girons, Baldine</t>
  </si>
  <si>
    <t>L`Acte esthétique</t>
  </si>
  <si>
    <t>Klincksieck</t>
  </si>
  <si>
    <t>Lombardo, Giovanni</t>
  </si>
  <si>
    <t>L`Esthétique antique</t>
  </si>
  <si>
    <t>Labrune, Caroline</t>
  </si>
  <si>
    <t>Fictions dramatiques et succession monarchique (1637-1691).</t>
  </si>
  <si>
    <t>Champion</t>
  </si>
  <si>
    <t>Dandrey, Patrick</t>
  </si>
  <si>
    <t>Trois adolescents d'autrefois. Rodrigue (Le Cid), Agnès (L'École des femmes) et Hippolyte (Phèdre)</t>
  </si>
  <si>
    <t>Ding, Ruoting</t>
  </si>
  <si>
    <t>L'usurpation du pouvoir. dans le théâtre français du XVIIe siècle. (1636-1696).</t>
  </si>
  <si>
    <t>Mondzain, Marie-José</t>
  </si>
  <si>
    <t>Image, icône, économie : Les Sources byzantines de l'imaginaires contemporain</t>
  </si>
  <si>
    <t>Seuil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</si>
</sst>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vertical="center"/>
    </xf>
    <xf numFmtId="164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64" fontId="5" fillId="3" borderId="1" xfId="0" applyNumberFormat="1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 quotePrefix="1">
      <alignment horizontal="center" vertical="center" wrapText="1"/>
    </xf>
    <xf numFmtId="164" fontId="4" fillId="5" borderId="1" xfId="0" applyNumberFormat="1" applyFont="1" applyFill="1" applyBorder="1" applyAlignment="1" applyProtection="1">
      <alignment horizontal="right" vertical="center" wrapText="1"/>
      <protection locked="0"/>
    </xf>
    <xf numFmtId="2" fontId="0" fillId="6" borderId="1" xfId="0" applyNumberFormat="1" applyFill="1" applyBorder="1" applyAlignment="1" applyProtection="1">
      <alignment vertical="center"/>
      <protection locked="0"/>
    </xf>
    <xf numFmtId="164" fontId="0" fillId="6" borderId="1" xfId="0" applyNumberFormat="1" applyFill="1" applyBorder="1" applyAlignment="1" applyProtection="1">
      <alignment vertical="center"/>
      <protection locked="0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6"/>
  <sheetViews>
    <sheetView tabSelected="1" workbookViewId="0" topLeftCell="B1">
      <selection activeCell="B25" sqref="A25:XFD25"/>
    </sheetView>
  </sheetViews>
  <sheetFormatPr defaultColWidth="8.7109375" defaultRowHeight="15"/>
  <cols>
    <col min="1" max="1" width="29.8515625" style="4" customWidth="1"/>
    <col min="2" max="2" width="68.421875" style="4" customWidth="1"/>
    <col min="3" max="3" width="24.140625" style="4" customWidth="1"/>
    <col min="4" max="4" width="7.57421875" style="1" customWidth="1"/>
    <col min="5" max="5" width="19.421875" style="5" customWidth="1"/>
    <col min="6" max="6" width="5.57421875" style="1" customWidth="1"/>
    <col min="7" max="7" width="15.140625" style="1" customWidth="1"/>
    <col min="8" max="8" width="0.13671875" style="4" hidden="1" customWidth="1"/>
    <col min="9" max="9" width="9.140625" style="1" customWidth="1"/>
    <col min="10" max="10" width="20.57421875" style="15" customWidth="1"/>
    <col min="11" max="11" width="18.421875" style="16" customWidth="1"/>
    <col min="12" max="12" width="8.7109375" style="17" customWidth="1"/>
    <col min="13" max="13" width="17.140625" style="16" customWidth="1"/>
    <col min="14" max="14" width="21.140625" style="16" customWidth="1"/>
    <col min="15" max="16384" width="8.7109375" style="6" customWidth="1"/>
  </cols>
  <sheetData>
    <row r="1" spans="1:14" s="2" customFormat="1" ht="30.75" customHeight="1">
      <c r="A1" s="9" t="s">
        <v>0</v>
      </c>
      <c r="B1" s="9" t="s">
        <v>1</v>
      </c>
      <c r="C1" s="10" t="s">
        <v>2</v>
      </c>
      <c r="D1" s="11" t="s">
        <v>3</v>
      </c>
      <c r="E1" s="12" t="s">
        <v>4</v>
      </c>
      <c r="F1" s="13" t="s">
        <v>5</v>
      </c>
      <c r="G1" s="11" t="s">
        <v>6</v>
      </c>
      <c r="H1" s="10" t="s">
        <v>7</v>
      </c>
      <c r="I1" s="11" t="s">
        <v>8</v>
      </c>
      <c r="J1" s="7" t="s">
        <v>9</v>
      </c>
      <c r="K1" s="7" t="s">
        <v>10</v>
      </c>
      <c r="L1" s="8" t="s">
        <v>11</v>
      </c>
      <c r="M1" s="7" t="s">
        <v>12</v>
      </c>
      <c r="N1" s="7" t="s">
        <v>13</v>
      </c>
    </row>
    <row r="2" spans="1:14" s="3" customFormat="1" ht="15">
      <c r="A2" s="24" t="s">
        <v>36</v>
      </c>
      <c r="B2" s="24" t="s">
        <v>37</v>
      </c>
      <c r="C2" s="24" t="s">
        <v>28</v>
      </c>
      <c r="D2" s="25">
        <v>2022</v>
      </c>
      <c r="E2" s="26">
        <v>9782406141105</v>
      </c>
      <c r="F2" s="25">
        <v>1</v>
      </c>
      <c r="G2" s="27" t="s">
        <v>14</v>
      </c>
      <c r="H2" s="25" t="s">
        <v>15</v>
      </c>
      <c r="I2" s="23" t="s">
        <v>16</v>
      </c>
      <c r="J2" s="20"/>
      <c r="K2" s="14">
        <v>0</v>
      </c>
      <c r="L2" s="21"/>
      <c r="M2" s="22"/>
      <c r="N2" s="22"/>
    </row>
    <row r="3" spans="1:14" s="3" customFormat="1" ht="30">
      <c r="A3" s="24" t="s">
        <v>38</v>
      </c>
      <c r="B3" s="24" t="s">
        <v>39</v>
      </c>
      <c r="C3" s="24" t="s">
        <v>40</v>
      </c>
      <c r="D3" s="25">
        <v>2022</v>
      </c>
      <c r="E3" s="26">
        <v>9780349128450</v>
      </c>
      <c r="F3" s="25">
        <v>1</v>
      </c>
      <c r="G3" s="27" t="s">
        <v>14</v>
      </c>
      <c r="H3" s="25" t="s">
        <v>15</v>
      </c>
      <c r="I3" s="23" t="s">
        <v>16</v>
      </c>
      <c r="J3" s="20"/>
      <c r="K3" s="14">
        <f aca="true" t="shared" si="0" ref="K3:K62">F3*J3</f>
        <v>0</v>
      </c>
      <c r="L3" s="21"/>
      <c r="M3" s="22"/>
      <c r="N3" s="22"/>
    </row>
    <row r="4" spans="1:14" s="3" customFormat="1" ht="15">
      <c r="A4" s="24" t="s">
        <v>41</v>
      </c>
      <c r="B4" s="24" t="s">
        <v>42</v>
      </c>
      <c r="C4" s="24" t="s">
        <v>30</v>
      </c>
      <c r="D4" s="25">
        <v>2015</v>
      </c>
      <c r="E4" s="26">
        <v>9781349552672</v>
      </c>
      <c r="F4" s="25">
        <v>1</v>
      </c>
      <c r="G4" s="27" t="s">
        <v>14</v>
      </c>
      <c r="H4" s="25" t="s">
        <v>15</v>
      </c>
      <c r="I4" s="23" t="s">
        <v>16</v>
      </c>
      <c r="J4" s="20"/>
      <c r="K4" s="14">
        <f t="shared" si="0"/>
        <v>0</v>
      </c>
      <c r="L4" s="21"/>
      <c r="M4" s="22"/>
      <c r="N4" s="22"/>
    </row>
    <row r="5" spans="1:14" s="3" customFormat="1" ht="30">
      <c r="A5" s="24" t="s">
        <v>43</v>
      </c>
      <c r="B5" s="24" t="s">
        <v>44</v>
      </c>
      <c r="C5" s="24" t="s">
        <v>22</v>
      </c>
      <c r="D5" s="25">
        <v>2016</v>
      </c>
      <c r="E5" s="26">
        <v>9780226397986</v>
      </c>
      <c r="F5" s="25">
        <v>1</v>
      </c>
      <c r="G5" s="27" t="s">
        <v>14</v>
      </c>
      <c r="H5" s="25" t="s">
        <v>15</v>
      </c>
      <c r="I5" s="23" t="s">
        <v>16</v>
      </c>
      <c r="J5" s="20"/>
      <c r="K5" s="14">
        <f t="shared" si="0"/>
        <v>0</v>
      </c>
      <c r="L5" s="21"/>
      <c r="M5" s="22"/>
      <c r="N5" s="22"/>
    </row>
    <row r="6" spans="1:14" s="3" customFormat="1" ht="30">
      <c r="A6" s="24" t="s">
        <v>43</v>
      </c>
      <c r="B6" s="24" t="s">
        <v>45</v>
      </c>
      <c r="C6" s="24" t="s">
        <v>22</v>
      </c>
      <c r="D6" s="25">
        <v>2005</v>
      </c>
      <c r="E6" s="26">
        <v>9780226981345</v>
      </c>
      <c r="F6" s="25">
        <v>1</v>
      </c>
      <c r="G6" s="27" t="s">
        <v>14</v>
      </c>
      <c r="H6" s="25" t="s">
        <v>15</v>
      </c>
      <c r="I6" s="23" t="s">
        <v>16</v>
      </c>
      <c r="J6" s="20"/>
      <c r="K6" s="14">
        <f t="shared" si="0"/>
        <v>0</v>
      </c>
      <c r="L6" s="21"/>
      <c r="M6" s="22"/>
      <c r="N6" s="22"/>
    </row>
    <row r="7" spans="1:14" s="3" customFormat="1" ht="15">
      <c r="A7" s="24" t="s">
        <v>43</v>
      </c>
      <c r="B7" s="24" t="s">
        <v>46</v>
      </c>
      <c r="C7" s="24" t="s">
        <v>25</v>
      </c>
      <c r="D7" s="25">
        <v>1994</v>
      </c>
      <c r="E7" s="26">
        <v>9780801481772</v>
      </c>
      <c r="F7" s="25">
        <v>1</v>
      </c>
      <c r="G7" s="27" t="s">
        <v>14</v>
      </c>
      <c r="H7" s="25" t="s">
        <v>15</v>
      </c>
      <c r="I7" s="23" t="s">
        <v>16</v>
      </c>
      <c r="J7" s="20"/>
      <c r="K7" s="14">
        <f t="shared" si="0"/>
        <v>0</v>
      </c>
      <c r="L7" s="21"/>
      <c r="M7" s="22"/>
      <c r="N7" s="22"/>
    </row>
    <row r="8" spans="1:14" s="3" customFormat="1" ht="30">
      <c r="A8" s="24" t="s">
        <v>47</v>
      </c>
      <c r="B8" s="24" t="s">
        <v>48</v>
      </c>
      <c r="C8" s="24" t="s">
        <v>49</v>
      </c>
      <c r="D8" s="25">
        <v>2019</v>
      </c>
      <c r="E8" s="26">
        <v>9781438475783</v>
      </c>
      <c r="F8" s="25">
        <v>1</v>
      </c>
      <c r="G8" s="27" t="s">
        <v>14</v>
      </c>
      <c r="H8" s="25" t="s">
        <v>15</v>
      </c>
      <c r="I8" s="23" t="s">
        <v>16</v>
      </c>
      <c r="J8" s="20"/>
      <c r="K8" s="14">
        <f t="shared" si="0"/>
        <v>0</v>
      </c>
      <c r="L8" s="21"/>
      <c r="M8" s="22"/>
      <c r="N8" s="22"/>
    </row>
    <row r="9" spans="1:14" s="3" customFormat="1" ht="15">
      <c r="A9" s="24" t="s">
        <v>50</v>
      </c>
      <c r="B9" s="24" t="s">
        <v>51</v>
      </c>
      <c r="C9" s="24" t="s">
        <v>19</v>
      </c>
      <c r="D9" s="25">
        <v>2021</v>
      </c>
      <c r="E9" s="26">
        <v>9780192844767</v>
      </c>
      <c r="F9" s="25">
        <v>1</v>
      </c>
      <c r="G9" s="27" t="s">
        <v>14</v>
      </c>
      <c r="H9" s="25" t="s">
        <v>15</v>
      </c>
      <c r="I9" s="23" t="s">
        <v>16</v>
      </c>
      <c r="J9" s="20"/>
      <c r="K9" s="14">
        <f t="shared" si="0"/>
        <v>0</v>
      </c>
      <c r="L9" s="21"/>
      <c r="M9" s="22"/>
      <c r="N9" s="22"/>
    </row>
    <row r="10" spans="1:14" s="3" customFormat="1" ht="30">
      <c r="A10" s="24" t="s">
        <v>52</v>
      </c>
      <c r="B10" s="24" t="s">
        <v>53</v>
      </c>
      <c r="C10" s="24" t="s">
        <v>54</v>
      </c>
      <c r="D10" s="25">
        <v>2020</v>
      </c>
      <c r="E10" s="26">
        <v>9782503591179</v>
      </c>
      <c r="F10" s="25">
        <v>1</v>
      </c>
      <c r="G10" s="27" t="s">
        <v>14</v>
      </c>
      <c r="H10" s="25" t="s">
        <v>15</v>
      </c>
      <c r="I10" s="23" t="s">
        <v>16</v>
      </c>
      <c r="J10" s="20"/>
      <c r="K10" s="14">
        <f t="shared" si="0"/>
        <v>0</v>
      </c>
      <c r="L10" s="21"/>
      <c r="M10" s="22"/>
      <c r="N10" s="22"/>
    </row>
    <row r="11" spans="1:14" s="3" customFormat="1" ht="30">
      <c r="A11" s="24" t="s">
        <v>55</v>
      </c>
      <c r="B11" s="24" t="s">
        <v>56</v>
      </c>
      <c r="C11" s="24" t="s">
        <v>31</v>
      </c>
      <c r="D11" s="25">
        <v>2022</v>
      </c>
      <c r="E11" s="26">
        <v>9781108457262</v>
      </c>
      <c r="F11" s="25">
        <v>1</v>
      </c>
      <c r="G11" s="27" t="s">
        <v>14</v>
      </c>
      <c r="H11" s="25" t="s">
        <v>15</v>
      </c>
      <c r="I11" s="23" t="s">
        <v>16</v>
      </c>
      <c r="J11" s="20"/>
      <c r="K11" s="14">
        <f t="shared" si="0"/>
        <v>0</v>
      </c>
      <c r="L11" s="21"/>
      <c r="M11" s="22"/>
      <c r="N11" s="22"/>
    </row>
    <row r="12" spans="1:14" s="3" customFormat="1" ht="30">
      <c r="A12" s="24" t="s">
        <v>57</v>
      </c>
      <c r="B12" s="24" t="s">
        <v>58</v>
      </c>
      <c r="C12" s="24" t="s">
        <v>27</v>
      </c>
      <c r="D12" s="25">
        <v>2022</v>
      </c>
      <c r="E12" s="26">
        <v>9783896659804</v>
      </c>
      <c r="F12" s="25">
        <v>1</v>
      </c>
      <c r="G12" s="27" t="s">
        <v>14</v>
      </c>
      <c r="H12" s="25" t="s">
        <v>15</v>
      </c>
      <c r="I12" s="23" t="s">
        <v>16</v>
      </c>
      <c r="J12" s="20"/>
      <c r="K12" s="14">
        <f>F12*J12</f>
        <v>0</v>
      </c>
      <c r="L12" s="21"/>
      <c r="M12" s="22"/>
      <c r="N12" s="22"/>
    </row>
    <row r="13" spans="1:14" s="3" customFormat="1" ht="15">
      <c r="A13" s="24" t="s">
        <v>59</v>
      </c>
      <c r="B13" s="24" t="s">
        <v>60</v>
      </c>
      <c r="C13" s="24" t="s">
        <v>27</v>
      </c>
      <c r="D13" s="25">
        <v>2022</v>
      </c>
      <c r="E13" s="26">
        <v>9783985720408</v>
      </c>
      <c r="F13" s="25">
        <v>1</v>
      </c>
      <c r="G13" s="27" t="s">
        <v>14</v>
      </c>
      <c r="H13" s="25" t="s">
        <v>15</v>
      </c>
      <c r="I13" s="23" t="s">
        <v>16</v>
      </c>
      <c r="J13" s="20"/>
      <c r="K13" s="14">
        <f t="shared" si="0"/>
        <v>0</v>
      </c>
      <c r="L13" s="21"/>
      <c r="M13" s="22"/>
      <c r="N13" s="22"/>
    </row>
    <row r="14" spans="1:14" s="3" customFormat="1" ht="30">
      <c r="A14" s="24" t="s">
        <v>61</v>
      </c>
      <c r="B14" s="24" t="s">
        <v>62</v>
      </c>
      <c r="C14" s="24" t="s">
        <v>63</v>
      </c>
      <c r="D14" s="25">
        <v>2015</v>
      </c>
      <c r="E14" s="26">
        <v>9783738615784</v>
      </c>
      <c r="F14" s="25">
        <v>1</v>
      </c>
      <c r="G14" s="27" t="s">
        <v>14</v>
      </c>
      <c r="H14" s="25" t="s">
        <v>18</v>
      </c>
      <c r="I14" s="23" t="s">
        <v>16</v>
      </c>
      <c r="J14" s="20"/>
      <c r="K14" s="14">
        <f t="shared" si="0"/>
        <v>0</v>
      </c>
      <c r="L14" s="21"/>
      <c r="M14" s="22"/>
      <c r="N14" s="22"/>
    </row>
    <row r="15" spans="1:14" s="3" customFormat="1" ht="15" customHeight="1">
      <c r="A15" s="24" t="s">
        <v>64</v>
      </c>
      <c r="B15" s="24" t="s">
        <v>65</v>
      </c>
      <c r="C15" s="24" t="s">
        <v>66</v>
      </c>
      <c r="D15" s="25">
        <v>2022</v>
      </c>
      <c r="E15" s="26">
        <v>9783787339587</v>
      </c>
      <c r="F15" s="25">
        <v>1</v>
      </c>
      <c r="G15" s="27" t="s">
        <v>14</v>
      </c>
      <c r="H15" s="25" t="s">
        <v>67</v>
      </c>
      <c r="I15" s="23" t="s">
        <v>16</v>
      </c>
      <c r="J15" s="20"/>
      <c r="K15" s="14">
        <f>F15*J15</f>
        <v>0</v>
      </c>
      <c r="L15" s="21"/>
      <c r="M15" s="22"/>
      <c r="N15" s="22"/>
    </row>
    <row r="16" spans="1:14" s="3" customFormat="1" ht="30">
      <c r="A16" s="24" t="s">
        <v>68</v>
      </c>
      <c r="B16" s="24" t="s">
        <v>69</v>
      </c>
      <c r="C16" s="24" t="s">
        <v>66</v>
      </c>
      <c r="D16" s="25">
        <v>2018</v>
      </c>
      <c r="E16" s="26">
        <v>9783787331376</v>
      </c>
      <c r="F16" s="25">
        <v>1</v>
      </c>
      <c r="G16" s="27" t="s">
        <v>14</v>
      </c>
      <c r="H16" s="25" t="s">
        <v>67</v>
      </c>
      <c r="I16" s="23" t="s">
        <v>16</v>
      </c>
      <c r="J16" s="20"/>
      <c r="K16" s="14">
        <f>F16*J16</f>
        <v>0</v>
      </c>
      <c r="L16" s="21"/>
      <c r="M16" s="22"/>
      <c r="N16" s="22"/>
    </row>
    <row r="17" spans="1:14" s="3" customFormat="1" ht="15">
      <c r="A17" s="24" t="s">
        <v>32</v>
      </c>
      <c r="B17" s="24" t="s">
        <v>70</v>
      </c>
      <c r="C17" s="24" t="s">
        <v>71</v>
      </c>
      <c r="D17" s="25">
        <v>2015</v>
      </c>
      <c r="E17" s="26">
        <v>9782267029031</v>
      </c>
      <c r="F17" s="25">
        <v>1</v>
      </c>
      <c r="G17" s="27" t="s">
        <v>14</v>
      </c>
      <c r="H17" s="25" t="s">
        <v>18</v>
      </c>
      <c r="I17" s="23" t="s">
        <v>16</v>
      </c>
      <c r="J17" s="20"/>
      <c r="K17" s="14"/>
      <c r="L17" s="21"/>
      <c r="M17" s="22"/>
      <c r="N17" s="22"/>
    </row>
    <row r="18" spans="1:14" s="3" customFormat="1" ht="30">
      <c r="A18" s="24" t="s">
        <v>72</v>
      </c>
      <c r="B18" s="24" t="s">
        <v>73</v>
      </c>
      <c r="C18" s="24" t="s">
        <v>74</v>
      </c>
      <c r="D18" s="25">
        <v>2021</v>
      </c>
      <c r="E18" s="26">
        <v>9783150140192</v>
      </c>
      <c r="F18" s="25">
        <v>1</v>
      </c>
      <c r="G18" s="27" t="s">
        <v>14</v>
      </c>
      <c r="H18" s="25" t="s">
        <v>18</v>
      </c>
      <c r="I18" s="23" t="s">
        <v>16</v>
      </c>
      <c r="J18" s="20"/>
      <c r="K18" s="14">
        <f t="shared" si="0"/>
        <v>0</v>
      </c>
      <c r="L18" s="21"/>
      <c r="M18" s="22"/>
      <c r="N18" s="22"/>
    </row>
    <row r="19" spans="1:14" s="3" customFormat="1" ht="30">
      <c r="A19" s="24" t="s">
        <v>75</v>
      </c>
      <c r="B19" s="24" t="s">
        <v>76</v>
      </c>
      <c r="C19" s="24" t="s">
        <v>77</v>
      </c>
      <c r="D19" s="25">
        <v>2021</v>
      </c>
      <c r="E19" s="26">
        <v>9783772825187</v>
      </c>
      <c r="F19" s="25">
        <v>1</v>
      </c>
      <c r="G19" s="27" t="s">
        <v>14</v>
      </c>
      <c r="H19" s="25" t="s">
        <v>67</v>
      </c>
      <c r="I19" s="23" t="s">
        <v>16</v>
      </c>
      <c r="J19" s="20"/>
      <c r="K19" s="14">
        <f t="shared" si="0"/>
        <v>0</v>
      </c>
      <c r="L19" s="21"/>
      <c r="M19" s="22"/>
      <c r="N19" s="22"/>
    </row>
    <row r="20" spans="1:14" s="3" customFormat="1" ht="30">
      <c r="A20" s="24" t="s">
        <v>75</v>
      </c>
      <c r="B20" s="24" t="s">
        <v>78</v>
      </c>
      <c r="C20" s="24" t="s">
        <v>77</v>
      </c>
      <c r="D20" s="25">
        <v>2020</v>
      </c>
      <c r="E20" s="26">
        <v>9783772825934</v>
      </c>
      <c r="F20" s="25">
        <v>1</v>
      </c>
      <c r="G20" s="27" t="s">
        <v>14</v>
      </c>
      <c r="H20" s="25" t="s">
        <v>67</v>
      </c>
      <c r="I20" s="23" t="s">
        <v>16</v>
      </c>
      <c r="J20" s="20"/>
      <c r="K20" s="14">
        <f t="shared" si="0"/>
        <v>0</v>
      </c>
      <c r="L20" s="21"/>
      <c r="M20" s="22"/>
      <c r="N20" s="22"/>
    </row>
    <row r="21" spans="1:14" s="3" customFormat="1" ht="30">
      <c r="A21" s="24" t="s">
        <v>79</v>
      </c>
      <c r="B21" s="24" t="s">
        <v>80</v>
      </c>
      <c r="C21" s="24" t="s">
        <v>66</v>
      </c>
      <c r="D21" s="25">
        <v>1978</v>
      </c>
      <c r="E21" s="26">
        <v>9783787304509</v>
      </c>
      <c r="F21" s="25">
        <v>1</v>
      </c>
      <c r="G21" s="27" t="s">
        <v>14</v>
      </c>
      <c r="H21" s="25" t="s">
        <v>18</v>
      </c>
      <c r="I21" s="23" t="s">
        <v>16</v>
      </c>
      <c r="J21" s="20"/>
      <c r="K21" s="14">
        <f t="shared" si="0"/>
        <v>0</v>
      </c>
      <c r="L21" s="21"/>
      <c r="M21" s="22"/>
      <c r="N21" s="22"/>
    </row>
    <row r="22" spans="1:14" s="3" customFormat="1" ht="15">
      <c r="A22" s="24" t="s">
        <v>81</v>
      </c>
      <c r="B22" s="24" t="s">
        <v>82</v>
      </c>
      <c r="C22" s="24" t="s">
        <v>66</v>
      </c>
      <c r="D22" s="25">
        <v>2019</v>
      </c>
      <c r="E22" s="26">
        <v>9783787337101</v>
      </c>
      <c r="F22" s="25">
        <v>1</v>
      </c>
      <c r="G22" s="27" t="s">
        <v>14</v>
      </c>
      <c r="H22" s="25" t="s">
        <v>18</v>
      </c>
      <c r="I22" s="23" t="s">
        <v>16</v>
      </c>
      <c r="J22" s="20"/>
      <c r="K22" s="14">
        <f t="shared" si="0"/>
        <v>0</v>
      </c>
      <c r="L22" s="21"/>
      <c r="M22" s="22"/>
      <c r="N22" s="22"/>
    </row>
    <row r="23" spans="1:14" s="3" customFormat="1" ht="30">
      <c r="A23" s="24" t="s">
        <v>83</v>
      </c>
      <c r="B23" s="24" t="s">
        <v>84</v>
      </c>
      <c r="C23" s="24" t="s">
        <v>66</v>
      </c>
      <c r="D23" s="25">
        <v>1982</v>
      </c>
      <c r="E23" s="26">
        <v>9783787305650</v>
      </c>
      <c r="F23" s="25">
        <v>1</v>
      </c>
      <c r="G23" s="27" t="s">
        <v>14</v>
      </c>
      <c r="H23" s="25" t="s">
        <v>18</v>
      </c>
      <c r="I23" s="23" t="s">
        <v>16</v>
      </c>
      <c r="J23" s="20"/>
      <c r="K23" s="14">
        <f t="shared" si="0"/>
        <v>0</v>
      </c>
      <c r="L23" s="21"/>
      <c r="M23" s="22"/>
      <c r="N23" s="22"/>
    </row>
    <row r="24" spans="1:14" s="3" customFormat="1" ht="15">
      <c r="A24" s="24" t="s">
        <v>85</v>
      </c>
      <c r="B24" s="24" t="s">
        <v>86</v>
      </c>
      <c r="C24" s="24" t="s">
        <v>66</v>
      </c>
      <c r="D24" s="25">
        <v>1980</v>
      </c>
      <c r="E24" s="26">
        <v>9783787304998</v>
      </c>
      <c r="F24" s="25">
        <v>1</v>
      </c>
      <c r="G24" s="27" t="s">
        <v>14</v>
      </c>
      <c r="H24" s="25" t="s">
        <v>18</v>
      </c>
      <c r="I24" s="23" t="s">
        <v>16</v>
      </c>
      <c r="J24" s="20"/>
      <c r="K24" s="14">
        <f t="shared" si="0"/>
        <v>0</v>
      </c>
      <c r="L24" s="21"/>
      <c r="M24" s="22"/>
      <c r="N24" s="22"/>
    </row>
    <row r="25" spans="1:14" s="3" customFormat="1" ht="15">
      <c r="A25" s="24" t="s">
        <v>87</v>
      </c>
      <c r="B25" s="24" t="s">
        <v>88</v>
      </c>
      <c r="C25" s="24" t="s">
        <v>66</v>
      </c>
      <c r="D25" s="25">
        <v>2018</v>
      </c>
      <c r="E25" s="26">
        <v>9783787304011</v>
      </c>
      <c r="F25" s="25">
        <v>1</v>
      </c>
      <c r="G25" s="27" t="s">
        <v>14</v>
      </c>
      <c r="H25" s="25" t="s">
        <v>18</v>
      </c>
      <c r="I25" s="23" t="s">
        <v>16</v>
      </c>
      <c r="J25" s="20"/>
      <c r="K25" s="14">
        <f t="shared" si="0"/>
        <v>0</v>
      </c>
      <c r="L25" s="21"/>
      <c r="M25" s="22"/>
      <c r="N25" s="22"/>
    </row>
    <row r="26" spans="1:14" s="3" customFormat="1" ht="15">
      <c r="A26" s="24" t="s">
        <v>89</v>
      </c>
      <c r="B26" s="24" t="s">
        <v>90</v>
      </c>
      <c r="C26" s="24" t="s">
        <v>66</v>
      </c>
      <c r="D26" s="25">
        <v>1980</v>
      </c>
      <c r="E26" s="26">
        <v>9783787304967</v>
      </c>
      <c r="F26" s="25">
        <v>1</v>
      </c>
      <c r="G26" s="27" t="s">
        <v>14</v>
      </c>
      <c r="H26" s="25" t="s">
        <v>18</v>
      </c>
      <c r="I26" s="23" t="s">
        <v>16</v>
      </c>
      <c r="J26" s="20"/>
      <c r="K26" s="14">
        <f t="shared" si="0"/>
        <v>0</v>
      </c>
      <c r="L26" s="21"/>
      <c r="M26" s="22"/>
      <c r="N26" s="22"/>
    </row>
    <row r="27" spans="1:14" s="3" customFormat="1" ht="30">
      <c r="A27" s="24" t="s">
        <v>91</v>
      </c>
      <c r="B27" s="24" t="s">
        <v>92</v>
      </c>
      <c r="C27" s="24" t="s">
        <v>66</v>
      </c>
      <c r="D27" s="25">
        <v>1976</v>
      </c>
      <c r="E27" s="26">
        <v>9783787303564</v>
      </c>
      <c r="F27" s="25">
        <v>1</v>
      </c>
      <c r="G27" s="27" t="s">
        <v>14</v>
      </c>
      <c r="H27" s="25" t="s">
        <v>18</v>
      </c>
      <c r="I27" s="23" t="s">
        <v>16</v>
      </c>
      <c r="J27" s="20"/>
      <c r="K27" s="14">
        <f t="shared" si="0"/>
        <v>0</v>
      </c>
      <c r="L27" s="21"/>
      <c r="M27" s="22"/>
      <c r="N27" s="22"/>
    </row>
    <row r="28" spans="1:14" s="3" customFormat="1" ht="30">
      <c r="A28" s="24" t="s">
        <v>93</v>
      </c>
      <c r="B28" s="24" t="s">
        <v>94</v>
      </c>
      <c r="C28" s="24" t="s">
        <v>66</v>
      </c>
      <c r="D28" s="25">
        <v>1970</v>
      </c>
      <c r="E28" s="26">
        <v>9783787302192</v>
      </c>
      <c r="F28" s="25">
        <v>1</v>
      </c>
      <c r="G28" s="27" t="s">
        <v>14</v>
      </c>
      <c r="H28" s="25" t="s">
        <v>18</v>
      </c>
      <c r="I28" s="23" t="s">
        <v>16</v>
      </c>
      <c r="J28" s="20"/>
      <c r="K28" s="14">
        <f t="shared" si="0"/>
        <v>0</v>
      </c>
      <c r="L28" s="21"/>
      <c r="M28" s="22"/>
      <c r="N28" s="22"/>
    </row>
    <row r="29" spans="1:14" s="3" customFormat="1" ht="15" customHeight="1">
      <c r="A29" s="24" t="s">
        <v>95</v>
      </c>
      <c r="B29" s="24" t="s">
        <v>96</v>
      </c>
      <c r="C29" s="24" t="s">
        <v>66</v>
      </c>
      <c r="D29" s="25">
        <v>1968</v>
      </c>
      <c r="E29" s="26">
        <v>9783787300211</v>
      </c>
      <c r="F29" s="25">
        <v>1</v>
      </c>
      <c r="G29" s="27" t="s">
        <v>14</v>
      </c>
      <c r="H29" s="25" t="s">
        <v>18</v>
      </c>
      <c r="I29" s="23" t="s">
        <v>16</v>
      </c>
      <c r="J29" s="20"/>
      <c r="K29" s="14">
        <f t="shared" si="0"/>
        <v>0</v>
      </c>
      <c r="L29" s="21"/>
      <c r="M29" s="22"/>
      <c r="N29" s="22"/>
    </row>
    <row r="30" spans="1:14" s="3" customFormat="1" ht="15" customHeight="1">
      <c r="A30" s="24" t="s">
        <v>97</v>
      </c>
      <c r="B30" s="24" t="s">
        <v>98</v>
      </c>
      <c r="C30" s="24" t="s">
        <v>66</v>
      </c>
      <c r="D30" s="25">
        <v>1988</v>
      </c>
      <c r="E30" s="26">
        <v>9783787306947</v>
      </c>
      <c r="F30" s="25">
        <v>1</v>
      </c>
      <c r="G30" s="27" t="s">
        <v>14</v>
      </c>
      <c r="H30" s="25" t="s">
        <v>18</v>
      </c>
      <c r="I30" s="23" t="s">
        <v>16</v>
      </c>
      <c r="J30" s="20"/>
      <c r="K30" s="14">
        <f t="shared" si="0"/>
        <v>0</v>
      </c>
      <c r="L30" s="21"/>
      <c r="M30" s="22"/>
      <c r="N30" s="22"/>
    </row>
    <row r="31" spans="1:14" s="3" customFormat="1" ht="30">
      <c r="A31" s="24" t="s">
        <v>99</v>
      </c>
      <c r="B31" s="24" t="s">
        <v>100</v>
      </c>
      <c r="C31" s="24" t="s">
        <v>66</v>
      </c>
      <c r="D31" s="25">
        <v>2005</v>
      </c>
      <c r="E31" s="26">
        <v>9783787317288</v>
      </c>
      <c r="F31" s="25">
        <v>1</v>
      </c>
      <c r="G31" s="27" t="s">
        <v>14</v>
      </c>
      <c r="H31" s="25" t="s">
        <v>18</v>
      </c>
      <c r="I31" s="23" t="s">
        <v>16</v>
      </c>
      <c r="J31" s="20"/>
      <c r="K31" s="14">
        <f t="shared" si="0"/>
        <v>0</v>
      </c>
      <c r="L31" s="21"/>
      <c r="M31" s="22"/>
      <c r="N31" s="22"/>
    </row>
    <row r="32" spans="1:14" s="3" customFormat="1" ht="15" customHeight="1">
      <c r="A32" s="24" t="s">
        <v>101</v>
      </c>
      <c r="B32" s="24" t="s">
        <v>102</v>
      </c>
      <c r="C32" s="24" t="s">
        <v>66</v>
      </c>
      <c r="D32" s="25">
        <v>1990</v>
      </c>
      <c r="E32" s="26">
        <v>9783787309481</v>
      </c>
      <c r="F32" s="25">
        <v>1</v>
      </c>
      <c r="G32" s="27" t="s">
        <v>14</v>
      </c>
      <c r="H32" s="25" t="s">
        <v>18</v>
      </c>
      <c r="I32" s="23" t="s">
        <v>16</v>
      </c>
      <c r="J32" s="20"/>
      <c r="K32" s="14">
        <f t="shared" si="0"/>
        <v>0</v>
      </c>
      <c r="L32" s="21"/>
      <c r="M32" s="22"/>
      <c r="N32" s="22"/>
    </row>
    <row r="33" spans="1:14" s="3" customFormat="1" ht="30">
      <c r="A33" s="24" t="s">
        <v>103</v>
      </c>
      <c r="B33" s="24" t="s">
        <v>104</v>
      </c>
      <c r="C33" s="24" t="s">
        <v>74</v>
      </c>
      <c r="D33" s="25">
        <v>2019</v>
      </c>
      <c r="E33" s="26">
        <v>9783150195789</v>
      </c>
      <c r="F33" s="25">
        <v>1</v>
      </c>
      <c r="G33" s="27" t="s">
        <v>14</v>
      </c>
      <c r="H33" s="25" t="s">
        <v>18</v>
      </c>
      <c r="I33" s="23" t="s">
        <v>16</v>
      </c>
      <c r="J33" s="20"/>
      <c r="K33" s="14">
        <f>F33*J33</f>
        <v>0</v>
      </c>
      <c r="L33" s="21"/>
      <c r="M33" s="22"/>
      <c r="N33" s="22"/>
    </row>
    <row r="34" spans="1:14" s="3" customFormat="1" ht="15" customHeight="1">
      <c r="A34" s="24" t="s">
        <v>105</v>
      </c>
      <c r="B34" s="24" t="s">
        <v>106</v>
      </c>
      <c r="C34" s="24" t="s">
        <v>74</v>
      </c>
      <c r="D34" s="25">
        <v>2019</v>
      </c>
      <c r="E34" s="26">
        <v>9783150195772</v>
      </c>
      <c r="F34" s="25">
        <v>1</v>
      </c>
      <c r="G34" s="27" t="s">
        <v>14</v>
      </c>
      <c r="H34" s="25" t="s">
        <v>18</v>
      </c>
      <c r="I34" s="23" t="s">
        <v>16</v>
      </c>
      <c r="J34" s="20"/>
      <c r="K34" s="14">
        <f t="shared" si="0"/>
        <v>0</v>
      </c>
      <c r="L34" s="21"/>
      <c r="M34" s="22"/>
      <c r="N34" s="22"/>
    </row>
    <row r="35" spans="1:14" s="3" customFormat="1" ht="30">
      <c r="A35" s="24" t="s">
        <v>107</v>
      </c>
      <c r="B35" s="24" t="s">
        <v>108</v>
      </c>
      <c r="C35" s="24" t="s">
        <v>109</v>
      </c>
      <c r="D35" s="25">
        <v>2005</v>
      </c>
      <c r="E35" s="26">
        <v>9780810122871</v>
      </c>
      <c r="F35" s="25">
        <v>1</v>
      </c>
      <c r="G35" s="27" t="s">
        <v>14</v>
      </c>
      <c r="H35" s="25" t="s">
        <v>18</v>
      </c>
      <c r="I35" s="23" t="s">
        <v>16</v>
      </c>
      <c r="J35" s="20"/>
      <c r="K35" s="14">
        <f t="shared" si="0"/>
        <v>0</v>
      </c>
      <c r="L35" s="21"/>
      <c r="M35" s="22"/>
      <c r="N35" s="22"/>
    </row>
    <row r="36" spans="1:14" s="3" customFormat="1" ht="30">
      <c r="A36" s="24" t="s">
        <v>110</v>
      </c>
      <c r="B36" s="24" t="s">
        <v>111</v>
      </c>
      <c r="C36" s="24" t="s">
        <v>31</v>
      </c>
      <c r="D36" s="25">
        <v>2004</v>
      </c>
      <c r="E36" s="26">
        <v>9780521537445</v>
      </c>
      <c r="F36" s="25">
        <v>1</v>
      </c>
      <c r="G36" s="27" t="s">
        <v>14</v>
      </c>
      <c r="H36" s="25" t="s">
        <v>18</v>
      </c>
      <c r="I36" s="23" t="s">
        <v>16</v>
      </c>
      <c r="J36" s="20"/>
      <c r="K36" s="14">
        <f t="shared" si="0"/>
        <v>0</v>
      </c>
      <c r="L36" s="21"/>
      <c r="M36" s="22"/>
      <c r="N36" s="22"/>
    </row>
    <row r="37" spans="1:14" s="3" customFormat="1" ht="30">
      <c r="A37" s="24" t="s">
        <v>112</v>
      </c>
      <c r="B37" s="24" t="s">
        <v>113</v>
      </c>
      <c r="C37" s="24" t="s">
        <v>114</v>
      </c>
      <c r="D37" s="25">
        <v>1979</v>
      </c>
      <c r="E37" s="26">
        <v>9780333120446</v>
      </c>
      <c r="F37" s="25">
        <v>1</v>
      </c>
      <c r="G37" s="27" t="s">
        <v>14</v>
      </c>
      <c r="H37" s="25" t="s">
        <v>18</v>
      </c>
      <c r="I37" s="23" t="s">
        <v>16</v>
      </c>
      <c r="J37" s="20"/>
      <c r="K37" s="14">
        <f t="shared" si="0"/>
        <v>0</v>
      </c>
      <c r="L37" s="21"/>
      <c r="M37" s="22"/>
      <c r="N37" s="22"/>
    </row>
    <row r="38" spans="1:14" s="3" customFormat="1" ht="15">
      <c r="A38" s="24" t="s">
        <v>112</v>
      </c>
      <c r="B38" s="24" t="s">
        <v>115</v>
      </c>
      <c r="C38" s="24" t="s">
        <v>116</v>
      </c>
      <c r="D38" s="25">
        <v>2020</v>
      </c>
      <c r="E38" s="26">
        <v>9780253049919</v>
      </c>
      <c r="F38" s="25">
        <v>1</v>
      </c>
      <c r="G38" s="27" t="s">
        <v>14</v>
      </c>
      <c r="H38" s="25" t="s">
        <v>18</v>
      </c>
      <c r="I38" s="23" t="s">
        <v>16</v>
      </c>
      <c r="J38" s="20"/>
      <c r="K38" s="14">
        <f t="shared" si="0"/>
        <v>0</v>
      </c>
      <c r="L38" s="21"/>
      <c r="M38" s="22"/>
      <c r="N38" s="22"/>
    </row>
    <row r="39" spans="1:14" s="3" customFormat="1" ht="30">
      <c r="A39" s="24" t="s">
        <v>112</v>
      </c>
      <c r="B39" s="24" t="s">
        <v>117</v>
      </c>
      <c r="C39" s="24" t="s">
        <v>118</v>
      </c>
      <c r="D39" s="25">
        <v>2006</v>
      </c>
      <c r="E39" s="26">
        <v>9780742552272</v>
      </c>
      <c r="F39" s="25">
        <v>1</v>
      </c>
      <c r="G39" s="27" t="s">
        <v>14</v>
      </c>
      <c r="H39" s="25" t="s">
        <v>18</v>
      </c>
      <c r="I39" s="23" t="s">
        <v>16</v>
      </c>
      <c r="J39" s="20"/>
      <c r="K39" s="14">
        <f t="shared" si="0"/>
        <v>0</v>
      </c>
      <c r="L39" s="21"/>
      <c r="M39" s="22"/>
      <c r="N39" s="22"/>
    </row>
    <row r="40" spans="1:14" s="3" customFormat="1" ht="15">
      <c r="A40" s="24" t="s">
        <v>112</v>
      </c>
      <c r="B40" s="24" t="s">
        <v>119</v>
      </c>
      <c r="C40" s="24" t="s">
        <v>116</v>
      </c>
      <c r="D40" s="25">
        <v>2014</v>
      </c>
      <c r="E40" s="26">
        <v>9780253014085</v>
      </c>
      <c r="F40" s="25">
        <v>1</v>
      </c>
      <c r="G40" s="27" t="s">
        <v>14</v>
      </c>
      <c r="H40" s="25" t="s">
        <v>18</v>
      </c>
      <c r="I40" s="23" t="s">
        <v>16</v>
      </c>
      <c r="J40" s="20"/>
      <c r="K40" s="14">
        <f t="shared" si="0"/>
        <v>0</v>
      </c>
      <c r="L40" s="21"/>
      <c r="M40" s="22"/>
      <c r="N40" s="22"/>
    </row>
    <row r="41" spans="1:14" s="3" customFormat="1" ht="15" customHeight="1">
      <c r="A41" s="24" t="s">
        <v>61</v>
      </c>
      <c r="B41" s="24" t="s">
        <v>120</v>
      </c>
      <c r="C41" s="24" t="s">
        <v>121</v>
      </c>
      <c r="D41" s="25">
        <v>2017</v>
      </c>
      <c r="E41" s="26">
        <v>9783662542996</v>
      </c>
      <c r="F41" s="25">
        <v>1</v>
      </c>
      <c r="G41" s="27" t="s">
        <v>14</v>
      </c>
      <c r="H41" s="25" t="s">
        <v>18</v>
      </c>
      <c r="I41" s="23" t="s">
        <v>16</v>
      </c>
      <c r="J41" s="20"/>
      <c r="K41" s="14">
        <f t="shared" si="0"/>
        <v>0</v>
      </c>
      <c r="L41" s="21"/>
      <c r="M41" s="22"/>
      <c r="N41" s="22"/>
    </row>
    <row r="42" spans="1:14" s="3" customFormat="1" ht="30">
      <c r="A42" s="24" t="s">
        <v>61</v>
      </c>
      <c r="B42" s="24" t="s">
        <v>122</v>
      </c>
      <c r="C42" s="24" t="s">
        <v>121</v>
      </c>
      <c r="D42" s="25">
        <v>2018</v>
      </c>
      <c r="E42" s="26">
        <v>9783662566169</v>
      </c>
      <c r="F42" s="25">
        <v>1</v>
      </c>
      <c r="G42" s="27" t="s">
        <v>14</v>
      </c>
      <c r="H42" s="25" t="s">
        <v>18</v>
      </c>
      <c r="I42" s="23" t="s">
        <v>16</v>
      </c>
      <c r="J42" s="20"/>
      <c r="K42" s="14">
        <f t="shared" si="0"/>
        <v>0</v>
      </c>
      <c r="L42" s="21"/>
      <c r="M42" s="22"/>
      <c r="N42" s="22"/>
    </row>
    <row r="43" spans="1:14" s="3" customFormat="1" ht="30">
      <c r="A43" s="24" t="s">
        <v>123</v>
      </c>
      <c r="B43" s="24" t="s">
        <v>124</v>
      </c>
      <c r="C43" s="24" t="s">
        <v>125</v>
      </c>
      <c r="D43" s="25">
        <v>2020</v>
      </c>
      <c r="E43" s="26">
        <v>9783959084994</v>
      </c>
      <c r="F43" s="25">
        <v>1</v>
      </c>
      <c r="G43" s="27" t="s">
        <v>14</v>
      </c>
      <c r="H43" s="25" t="s">
        <v>18</v>
      </c>
      <c r="I43" s="23" t="s">
        <v>16</v>
      </c>
      <c r="J43" s="20"/>
      <c r="K43" s="14">
        <f t="shared" si="0"/>
        <v>0</v>
      </c>
      <c r="L43" s="21"/>
      <c r="M43" s="22"/>
      <c r="N43" s="22"/>
    </row>
    <row r="44" spans="1:14" s="3" customFormat="1" ht="30">
      <c r="A44" s="24" t="s">
        <v>126</v>
      </c>
      <c r="B44" s="24" t="s">
        <v>127</v>
      </c>
      <c r="C44" s="24" t="s">
        <v>74</v>
      </c>
      <c r="D44" s="25">
        <v>2020</v>
      </c>
      <c r="E44" s="26">
        <v>9783150195802</v>
      </c>
      <c r="F44" s="25">
        <v>1</v>
      </c>
      <c r="G44" s="27" t="s">
        <v>14</v>
      </c>
      <c r="H44" s="25" t="s">
        <v>18</v>
      </c>
      <c r="I44" s="23" t="s">
        <v>16</v>
      </c>
      <c r="J44" s="20"/>
      <c r="K44" s="14">
        <f t="shared" si="0"/>
        <v>0</v>
      </c>
      <c r="L44" s="21"/>
      <c r="M44" s="22"/>
      <c r="N44" s="22"/>
    </row>
    <row r="45" spans="1:14" s="3" customFormat="1" ht="30">
      <c r="A45" s="24" t="s">
        <v>128</v>
      </c>
      <c r="B45" s="24" t="s">
        <v>129</v>
      </c>
      <c r="C45" s="24" t="s">
        <v>20</v>
      </c>
      <c r="D45" s="25">
        <v>1979</v>
      </c>
      <c r="E45" s="26">
        <v>9780691020013</v>
      </c>
      <c r="F45" s="25">
        <v>1</v>
      </c>
      <c r="G45" s="27" t="s">
        <v>14</v>
      </c>
      <c r="H45" s="25" t="s">
        <v>18</v>
      </c>
      <c r="I45" s="23" t="s">
        <v>16</v>
      </c>
      <c r="J45" s="20"/>
      <c r="K45" s="14">
        <f t="shared" si="0"/>
        <v>0</v>
      </c>
      <c r="L45" s="21"/>
      <c r="M45" s="22"/>
      <c r="N45" s="22"/>
    </row>
    <row r="46" spans="1:14" s="3" customFormat="1" ht="45">
      <c r="A46" s="24" t="s">
        <v>128</v>
      </c>
      <c r="B46" s="24" t="s">
        <v>130</v>
      </c>
      <c r="C46" s="24" t="s">
        <v>20</v>
      </c>
      <c r="D46" s="25">
        <v>1980</v>
      </c>
      <c r="E46" s="26">
        <v>9780691013671</v>
      </c>
      <c r="F46" s="25">
        <v>1</v>
      </c>
      <c r="G46" s="27" t="s">
        <v>14</v>
      </c>
      <c r="H46" s="25" t="s">
        <v>18</v>
      </c>
      <c r="I46" s="23" t="s">
        <v>16</v>
      </c>
      <c r="J46" s="20"/>
      <c r="K46" s="14">
        <f t="shared" si="0"/>
        <v>0</v>
      </c>
      <c r="L46" s="21"/>
      <c r="M46" s="22"/>
      <c r="N46" s="22"/>
    </row>
    <row r="47" spans="1:14" s="3" customFormat="1" ht="30">
      <c r="A47" s="24" t="s">
        <v>128</v>
      </c>
      <c r="B47" s="24" t="s">
        <v>131</v>
      </c>
      <c r="C47" s="24" t="s">
        <v>20</v>
      </c>
      <c r="D47" s="25">
        <v>2015</v>
      </c>
      <c r="E47" s="26">
        <v>9780691165486</v>
      </c>
      <c r="F47" s="25">
        <v>1</v>
      </c>
      <c r="G47" s="27" t="s">
        <v>14</v>
      </c>
      <c r="H47" s="25" t="s">
        <v>18</v>
      </c>
      <c r="I47" s="23" t="s">
        <v>16</v>
      </c>
      <c r="J47" s="20"/>
      <c r="K47" s="14">
        <f t="shared" si="0"/>
        <v>0</v>
      </c>
      <c r="L47" s="21"/>
      <c r="M47" s="22"/>
      <c r="N47" s="22"/>
    </row>
    <row r="48" spans="1:14" s="3" customFormat="1" ht="15">
      <c r="A48" s="24" t="s">
        <v>132</v>
      </c>
      <c r="B48" s="24" t="s">
        <v>133</v>
      </c>
      <c r="C48" s="24" t="s">
        <v>134</v>
      </c>
      <c r="D48" s="25">
        <v>2005</v>
      </c>
      <c r="E48" s="26">
        <v>9780674018433</v>
      </c>
      <c r="F48" s="25">
        <v>1</v>
      </c>
      <c r="G48" s="27" t="s">
        <v>135</v>
      </c>
      <c r="H48" s="25" t="s">
        <v>136</v>
      </c>
      <c r="I48" s="23" t="s">
        <v>137</v>
      </c>
      <c r="J48" s="20"/>
      <c r="K48" s="14">
        <f t="shared" si="0"/>
        <v>0</v>
      </c>
      <c r="L48" s="21"/>
      <c r="M48" s="22"/>
      <c r="N48" s="22"/>
    </row>
    <row r="49" spans="1:14" s="3" customFormat="1" ht="30">
      <c r="A49" s="24" t="s">
        <v>140</v>
      </c>
      <c r="B49" s="24" t="s">
        <v>141</v>
      </c>
      <c r="C49" s="24" t="s">
        <v>142</v>
      </c>
      <c r="D49" s="25">
        <v>2001</v>
      </c>
      <c r="E49" s="26">
        <v>9781402002946</v>
      </c>
      <c r="F49" s="25">
        <v>1</v>
      </c>
      <c r="G49" s="27" t="s">
        <v>138</v>
      </c>
      <c r="H49" s="25" t="s">
        <v>139</v>
      </c>
      <c r="I49" s="23" t="s">
        <v>16</v>
      </c>
      <c r="J49" s="20"/>
      <c r="K49" s="14">
        <f t="shared" si="0"/>
        <v>0</v>
      </c>
      <c r="L49" s="21"/>
      <c r="M49" s="22"/>
      <c r="N49" s="22"/>
    </row>
    <row r="50" spans="1:14" s="3" customFormat="1" ht="30">
      <c r="A50" s="24" t="s">
        <v>143</v>
      </c>
      <c r="B50" s="24" t="s">
        <v>144</v>
      </c>
      <c r="C50" s="24" t="s">
        <v>145</v>
      </c>
      <c r="D50" s="25">
        <v>1997</v>
      </c>
      <c r="E50" s="26">
        <v>9780847686575</v>
      </c>
      <c r="F50" s="25">
        <v>1</v>
      </c>
      <c r="G50" s="27" t="s">
        <v>146</v>
      </c>
      <c r="H50" s="25" t="s">
        <v>147</v>
      </c>
      <c r="I50" s="23" t="s">
        <v>35</v>
      </c>
      <c r="J50" s="20"/>
      <c r="K50" s="14">
        <f t="shared" si="0"/>
        <v>0</v>
      </c>
      <c r="L50" s="21"/>
      <c r="M50" s="22"/>
      <c r="N50" s="22"/>
    </row>
    <row r="51" spans="1:14" s="3" customFormat="1" ht="15">
      <c r="A51" s="24" t="s">
        <v>148</v>
      </c>
      <c r="B51" s="24" t="s">
        <v>149</v>
      </c>
      <c r="C51" s="24" t="s">
        <v>19</v>
      </c>
      <c r="D51" s="25">
        <v>2010</v>
      </c>
      <c r="E51" s="26">
        <v>9780199534043</v>
      </c>
      <c r="F51" s="25">
        <v>1</v>
      </c>
      <c r="G51" s="27" t="s">
        <v>146</v>
      </c>
      <c r="H51" s="25" t="s">
        <v>150</v>
      </c>
      <c r="I51" s="23" t="s">
        <v>35</v>
      </c>
      <c r="J51" s="20"/>
      <c r="K51" s="14">
        <f t="shared" si="0"/>
        <v>0</v>
      </c>
      <c r="L51" s="21"/>
      <c r="M51" s="22"/>
      <c r="N51" s="22"/>
    </row>
    <row r="52" spans="1:14" s="3" customFormat="1" ht="30">
      <c r="A52" s="24" t="s">
        <v>151</v>
      </c>
      <c r="B52" s="24" t="s">
        <v>152</v>
      </c>
      <c r="C52" s="24" t="s">
        <v>153</v>
      </c>
      <c r="D52" s="25">
        <v>2021</v>
      </c>
      <c r="E52" s="26">
        <v>9783110680430</v>
      </c>
      <c r="F52" s="25">
        <v>1</v>
      </c>
      <c r="G52" s="27" t="s">
        <v>33</v>
      </c>
      <c r="H52" s="25" t="s">
        <v>34</v>
      </c>
      <c r="I52" s="23" t="s">
        <v>35</v>
      </c>
      <c r="J52" s="20"/>
      <c r="K52" s="14">
        <f t="shared" si="0"/>
        <v>0</v>
      </c>
      <c r="L52" s="21"/>
      <c r="M52" s="22"/>
      <c r="N52" s="22"/>
    </row>
    <row r="53" spans="1:14" s="3" customFormat="1" ht="30">
      <c r="A53" s="24" t="s">
        <v>154</v>
      </c>
      <c r="B53" s="24" t="s">
        <v>155</v>
      </c>
      <c r="C53" s="24" t="s">
        <v>17</v>
      </c>
      <c r="D53" s="25">
        <v>2022</v>
      </c>
      <c r="E53" s="26">
        <v>9781138301672</v>
      </c>
      <c r="F53" s="25">
        <v>1</v>
      </c>
      <c r="G53" s="27" t="s">
        <v>33</v>
      </c>
      <c r="H53" s="25" t="s">
        <v>34</v>
      </c>
      <c r="I53" s="23" t="s">
        <v>35</v>
      </c>
      <c r="J53" s="20"/>
      <c r="K53" s="14">
        <f t="shared" si="0"/>
        <v>0</v>
      </c>
      <c r="L53" s="21"/>
      <c r="M53" s="22"/>
      <c r="N53" s="22"/>
    </row>
    <row r="54" spans="1:14" s="3" customFormat="1" ht="30">
      <c r="A54" s="24" t="s">
        <v>156</v>
      </c>
      <c r="B54" s="24" t="s">
        <v>157</v>
      </c>
      <c r="C54" s="24" t="s">
        <v>19</v>
      </c>
      <c r="D54" s="25">
        <v>1997</v>
      </c>
      <c r="E54" s="26">
        <v>9780198237099</v>
      </c>
      <c r="F54" s="25">
        <v>1</v>
      </c>
      <c r="G54" s="27" t="s">
        <v>138</v>
      </c>
      <c r="H54" s="25" t="s">
        <v>158</v>
      </c>
      <c r="I54" s="23" t="s">
        <v>35</v>
      </c>
      <c r="J54" s="20"/>
      <c r="K54" s="14">
        <f t="shared" si="0"/>
        <v>0</v>
      </c>
      <c r="L54" s="21"/>
      <c r="M54" s="22"/>
      <c r="N54" s="22"/>
    </row>
    <row r="55" spans="1:14" s="3" customFormat="1" ht="15">
      <c r="A55" s="24" t="s">
        <v>159</v>
      </c>
      <c r="B55" s="24" t="s">
        <v>160</v>
      </c>
      <c r="C55" s="24" t="s">
        <v>17</v>
      </c>
      <c r="D55" s="25">
        <v>2016</v>
      </c>
      <c r="E55" s="26">
        <v>9780415743891</v>
      </c>
      <c r="F55" s="25">
        <v>1</v>
      </c>
      <c r="G55" s="27" t="s">
        <v>161</v>
      </c>
      <c r="H55" s="25" t="s">
        <v>162</v>
      </c>
      <c r="I55" s="23" t="s">
        <v>35</v>
      </c>
      <c r="J55" s="20"/>
      <c r="K55" s="14">
        <f t="shared" si="0"/>
        <v>0</v>
      </c>
      <c r="L55" s="21"/>
      <c r="M55" s="22"/>
      <c r="N55" s="22"/>
    </row>
    <row r="56" spans="1:14" s="3" customFormat="1" ht="15">
      <c r="A56" s="24" t="s">
        <v>163</v>
      </c>
      <c r="B56" s="24" t="s">
        <v>164</v>
      </c>
      <c r="C56" s="24" t="s">
        <v>165</v>
      </c>
      <c r="D56" s="25">
        <v>2015</v>
      </c>
      <c r="E56" s="26">
        <v>9781781688342</v>
      </c>
      <c r="F56" s="25">
        <v>1</v>
      </c>
      <c r="G56" s="27" t="s">
        <v>161</v>
      </c>
      <c r="H56" s="25" t="s">
        <v>162</v>
      </c>
      <c r="I56" s="23" t="s">
        <v>35</v>
      </c>
      <c r="J56" s="20"/>
      <c r="K56" s="14">
        <f t="shared" si="0"/>
        <v>0</v>
      </c>
      <c r="L56" s="21"/>
      <c r="M56" s="22"/>
      <c r="N56" s="22"/>
    </row>
    <row r="57" spans="1:14" s="3" customFormat="1" ht="45">
      <c r="A57" s="24" t="s">
        <v>166</v>
      </c>
      <c r="B57" s="24" t="s">
        <v>167</v>
      </c>
      <c r="C57" s="24" t="s">
        <v>168</v>
      </c>
      <c r="D57" s="25">
        <v>2021</v>
      </c>
      <c r="E57" s="26">
        <v>9781646021352</v>
      </c>
      <c r="F57" s="25">
        <v>1</v>
      </c>
      <c r="G57" s="27" t="s">
        <v>169</v>
      </c>
      <c r="H57" s="25" t="s">
        <v>170</v>
      </c>
      <c r="I57" s="23" t="s">
        <v>137</v>
      </c>
      <c r="J57" s="20"/>
      <c r="K57" s="14">
        <f t="shared" si="0"/>
        <v>0</v>
      </c>
      <c r="L57" s="21"/>
      <c r="M57" s="22"/>
      <c r="N57" s="22"/>
    </row>
    <row r="58" spans="1:14" s="3" customFormat="1" ht="15">
      <c r="A58" s="24" t="s">
        <v>171</v>
      </c>
      <c r="B58" s="24" t="s">
        <v>172</v>
      </c>
      <c r="C58" s="24" t="s">
        <v>26</v>
      </c>
      <c r="D58" s="25">
        <v>2022</v>
      </c>
      <c r="E58" s="26">
        <v>9781444339826</v>
      </c>
      <c r="F58" s="25">
        <v>1</v>
      </c>
      <c r="G58" s="27" t="s">
        <v>146</v>
      </c>
      <c r="H58" s="25" t="s">
        <v>173</v>
      </c>
      <c r="I58" s="23" t="s">
        <v>35</v>
      </c>
      <c r="J58" s="20"/>
      <c r="K58" s="14">
        <f t="shared" si="0"/>
        <v>0</v>
      </c>
      <c r="L58" s="21"/>
      <c r="M58" s="22"/>
      <c r="N58" s="22"/>
    </row>
    <row r="59" spans="1:14" s="3" customFormat="1" ht="30">
      <c r="A59" s="24" t="s">
        <v>174</v>
      </c>
      <c r="B59" s="24" t="s">
        <v>175</v>
      </c>
      <c r="C59" s="24" t="s">
        <v>176</v>
      </c>
      <c r="D59" s="25">
        <v>2022</v>
      </c>
      <c r="E59" s="26">
        <v>9789464260632</v>
      </c>
      <c r="F59" s="25">
        <v>1</v>
      </c>
      <c r="G59" s="27" t="s">
        <v>146</v>
      </c>
      <c r="H59" s="25" t="s">
        <v>147</v>
      </c>
      <c r="I59" s="23" t="s">
        <v>35</v>
      </c>
      <c r="J59" s="20"/>
      <c r="K59" s="14">
        <f t="shared" si="0"/>
        <v>0</v>
      </c>
      <c r="L59" s="21"/>
      <c r="M59" s="22"/>
      <c r="N59" s="22"/>
    </row>
    <row r="60" spans="1:14" s="3" customFormat="1" ht="60">
      <c r="A60" s="24" t="s">
        <v>177</v>
      </c>
      <c r="B60" s="24" t="s">
        <v>178</v>
      </c>
      <c r="C60" s="24" t="s">
        <v>179</v>
      </c>
      <c r="D60" s="25">
        <v>2022</v>
      </c>
      <c r="E60" s="26">
        <v>9781789254624</v>
      </c>
      <c r="F60" s="25">
        <v>1</v>
      </c>
      <c r="G60" s="27" t="s">
        <v>146</v>
      </c>
      <c r="H60" s="25" t="s">
        <v>180</v>
      </c>
      <c r="I60" s="23" t="s">
        <v>35</v>
      </c>
      <c r="J60" s="20"/>
      <c r="K60" s="14">
        <f t="shared" si="0"/>
        <v>0</v>
      </c>
      <c r="L60" s="21"/>
      <c r="M60" s="22"/>
      <c r="N60" s="22"/>
    </row>
    <row r="61" spans="1:14" s="3" customFormat="1" ht="30">
      <c r="A61" s="24" t="s">
        <v>181</v>
      </c>
      <c r="B61" s="24" t="s">
        <v>182</v>
      </c>
      <c r="C61" s="24" t="s">
        <v>179</v>
      </c>
      <c r="D61" s="25">
        <v>2022</v>
      </c>
      <c r="E61" s="26">
        <v>9781789255546</v>
      </c>
      <c r="F61" s="25">
        <v>1</v>
      </c>
      <c r="G61" s="27" t="s">
        <v>146</v>
      </c>
      <c r="H61" s="25" t="s">
        <v>180</v>
      </c>
      <c r="I61" s="23" t="s">
        <v>35</v>
      </c>
      <c r="J61" s="20"/>
      <c r="K61" s="14">
        <f t="shared" si="0"/>
        <v>0</v>
      </c>
      <c r="L61" s="21"/>
      <c r="M61" s="22"/>
      <c r="N61" s="22"/>
    </row>
    <row r="62" spans="1:14" s="3" customFormat="1" ht="30">
      <c r="A62" s="24" t="s">
        <v>183</v>
      </c>
      <c r="B62" s="24" t="s">
        <v>184</v>
      </c>
      <c r="C62" s="24" t="s">
        <v>54</v>
      </c>
      <c r="D62" s="25">
        <v>2022</v>
      </c>
      <c r="E62" s="26">
        <v>9782503594460</v>
      </c>
      <c r="F62" s="25">
        <v>1</v>
      </c>
      <c r="G62" s="27" t="s">
        <v>185</v>
      </c>
      <c r="H62" s="25" t="s">
        <v>186</v>
      </c>
      <c r="I62" s="23" t="s">
        <v>16</v>
      </c>
      <c r="J62" s="20"/>
      <c r="K62" s="14">
        <f t="shared" si="0"/>
        <v>0</v>
      </c>
      <c r="L62" s="21"/>
      <c r="M62" s="22"/>
      <c r="N62" s="22"/>
    </row>
    <row r="63" spans="1:14" s="3" customFormat="1" ht="45">
      <c r="A63" s="24" t="s">
        <v>187</v>
      </c>
      <c r="B63" s="24" t="s">
        <v>188</v>
      </c>
      <c r="C63" s="24" t="s">
        <v>21</v>
      </c>
      <c r="D63" s="25">
        <v>2018</v>
      </c>
      <c r="E63" s="26">
        <v>9789004352476</v>
      </c>
      <c r="F63" s="25">
        <v>1</v>
      </c>
      <c r="G63" s="27" t="s">
        <v>185</v>
      </c>
      <c r="H63" s="25" t="s">
        <v>186</v>
      </c>
      <c r="I63" s="23" t="s">
        <v>16</v>
      </c>
      <c r="J63" s="20"/>
      <c r="K63" s="14">
        <f aca="true" t="shared" si="1" ref="K63:K65">F63*J63</f>
        <v>0</v>
      </c>
      <c r="L63" s="21"/>
      <c r="M63" s="22"/>
      <c r="N63" s="22"/>
    </row>
    <row r="64" spans="1:14" s="3" customFormat="1" ht="45">
      <c r="A64" s="24" t="s">
        <v>189</v>
      </c>
      <c r="B64" s="24" t="s">
        <v>190</v>
      </c>
      <c r="C64" s="24" t="s">
        <v>21</v>
      </c>
      <c r="D64" s="25">
        <v>2022</v>
      </c>
      <c r="E64" s="26">
        <v>9789004506244</v>
      </c>
      <c r="F64" s="25">
        <v>1</v>
      </c>
      <c r="G64" s="27" t="s">
        <v>169</v>
      </c>
      <c r="H64" s="25" t="s">
        <v>191</v>
      </c>
      <c r="I64" s="23" t="s">
        <v>137</v>
      </c>
      <c r="J64" s="20"/>
      <c r="K64" s="14">
        <f t="shared" si="1"/>
        <v>0</v>
      </c>
      <c r="L64" s="21"/>
      <c r="M64" s="22"/>
      <c r="N64" s="22"/>
    </row>
    <row r="65" spans="1:14" s="3" customFormat="1" ht="30">
      <c r="A65" s="24" t="s">
        <v>192</v>
      </c>
      <c r="B65" s="24" t="s">
        <v>193</v>
      </c>
      <c r="C65" s="24" t="s">
        <v>17</v>
      </c>
      <c r="D65" s="25">
        <v>2022</v>
      </c>
      <c r="E65" s="26">
        <v>9781032046150</v>
      </c>
      <c r="F65" s="25">
        <v>1</v>
      </c>
      <c r="G65" s="27" t="s">
        <v>138</v>
      </c>
      <c r="H65" s="25" t="s">
        <v>139</v>
      </c>
      <c r="I65" s="23" t="s">
        <v>16</v>
      </c>
      <c r="J65" s="20"/>
      <c r="K65" s="14">
        <f t="shared" si="1"/>
        <v>0</v>
      </c>
      <c r="L65" s="21"/>
      <c r="M65" s="22"/>
      <c r="N65" s="22"/>
    </row>
    <row r="66" spans="1:14" ht="15">
      <c r="A66" s="24" t="s">
        <v>194</v>
      </c>
      <c r="B66" s="24" t="s">
        <v>195</v>
      </c>
      <c r="C66" s="24" t="s">
        <v>21</v>
      </c>
      <c r="D66" s="25">
        <v>2022</v>
      </c>
      <c r="E66" s="26">
        <v>9789004464605</v>
      </c>
      <c r="F66" s="25">
        <v>1</v>
      </c>
      <c r="G66" s="27" t="s">
        <v>135</v>
      </c>
      <c r="H66" s="25" t="s">
        <v>196</v>
      </c>
      <c r="I66" s="23" t="s">
        <v>137</v>
      </c>
      <c r="J66" s="20"/>
      <c r="K66" s="14">
        <f aca="true" t="shared" si="2" ref="K66:K83">F66*J66</f>
        <v>0</v>
      </c>
      <c r="L66" s="21"/>
      <c r="M66" s="22"/>
      <c r="N66" s="22"/>
    </row>
    <row r="67" spans="1:14" ht="15">
      <c r="A67" s="24" t="s">
        <v>197</v>
      </c>
      <c r="B67" s="24" t="s">
        <v>198</v>
      </c>
      <c r="C67" s="24" t="s">
        <v>199</v>
      </c>
      <c r="D67" s="25">
        <v>2020</v>
      </c>
      <c r="E67" s="26">
        <v>9783643913586</v>
      </c>
      <c r="F67" s="25">
        <v>1</v>
      </c>
      <c r="G67" s="27" t="s">
        <v>135</v>
      </c>
      <c r="H67" s="25" t="s">
        <v>196</v>
      </c>
      <c r="I67" s="23" t="s">
        <v>137</v>
      </c>
      <c r="J67" s="20"/>
      <c r="K67" s="14">
        <f t="shared" si="2"/>
        <v>0</v>
      </c>
      <c r="L67" s="21"/>
      <c r="M67" s="22"/>
      <c r="N67" s="22"/>
    </row>
    <row r="68" spans="1:14" ht="30">
      <c r="A68" s="24" t="s">
        <v>200</v>
      </c>
      <c r="B68" s="24" t="s">
        <v>201</v>
      </c>
      <c r="C68" s="24" t="s">
        <v>202</v>
      </c>
      <c r="D68" s="25">
        <v>2022</v>
      </c>
      <c r="E68" s="26">
        <v>9781469665863</v>
      </c>
      <c r="F68" s="25">
        <v>1</v>
      </c>
      <c r="G68" s="27" t="s">
        <v>33</v>
      </c>
      <c r="H68" s="25" t="s">
        <v>34</v>
      </c>
      <c r="I68" s="23" t="s">
        <v>35</v>
      </c>
      <c r="J68" s="20"/>
      <c r="K68" s="14">
        <f t="shared" si="2"/>
        <v>0</v>
      </c>
      <c r="L68" s="21"/>
      <c r="M68" s="22"/>
      <c r="N68" s="22"/>
    </row>
    <row r="69" spans="1:14" ht="30">
      <c r="A69" s="24" t="s">
        <v>203</v>
      </c>
      <c r="B69" s="24" t="s">
        <v>204</v>
      </c>
      <c r="C69" s="24" t="s">
        <v>205</v>
      </c>
      <c r="D69" s="25">
        <v>2022</v>
      </c>
      <c r="E69" s="26">
        <v>9783757400248</v>
      </c>
      <c r="F69" s="25">
        <v>1</v>
      </c>
      <c r="G69" s="27" t="s">
        <v>206</v>
      </c>
      <c r="H69" s="25" t="s">
        <v>207</v>
      </c>
      <c r="I69" s="23" t="s">
        <v>16</v>
      </c>
      <c r="J69" s="20"/>
      <c r="K69" s="14">
        <f t="shared" si="2"/>
        <v>0</v>
      </c>
      <c r="L69" s="21"/>
      <c r="M69" s="22"/>
      <c r="N69" s="22"/>
    </row>
    <row r="70" spans="1:14" ht="30">
      <c r="A70" s="24" t="s">
        <v>208</v>
      </c>
      <c r="B70" s="24" t="s">
        <v>209</v>
      </c>
      <c r="C70" s="24" t="s">
        <v>19</v>
      </c>
      <c r="D70" s="25">
        <v>2015</v>
      </c>
      <c r="E70" s="26">
        <v>9780198706106</v>
      </c>
      <c r="F70" s="25">
        <v>1</v>
      </c>
      <c r="G70" s="27" t="s">
        <v>138</v>
      </c>
      <c r="H70" s="25" t="s">
        <v>210</v>
      </c>
      <c r="I70" s="23" t="s">
        <v>16</v>
      </c>
      <c r="J70" s="20"/>
      <c r="K70" s="14">
        <f t="shared" si="2"/>
        <v>0</v>
      </c>
      <c r="L70" s="21"/>
      <c r="M70" s="22"/>
      <c r="N70" s="22"/>
    </row>
    <row r="71" spans="1:14" ht="30">
      <c r="A71" s="24" t="s">
        <v>211</v>
      </c>
      <c r="B71" s="24" t="s">
        <v>212</v>
      </c>
      <c r="C71" s="24" t="s">
        <v>28</v>
      </c>
      <c r="D71" s="25">
        <v>2018</v>
      </c>
      <c r="E71" s="26">
        <v>9782406083504</v>
      </c>
      <c r="F71" s="25">
        <v>1</v>
      </c>
      <c r="G71" s="27" t="s">
        <v>138</v>
      </c>
      <c r="H71" s="25" t="s">
        <v>210</v>
      </c>
      <c r="I71" s="23" t="s">
        <v>16</v>
      </c>
      <c r="J71" s="20"/>
      <c r="K71" s="14">
        <f t="shared" si="2"/>
        <v>0</v>
      </c>
      <c r="L71" s="21"/>
      <c r="M71" s="22"/>
      <c r="N71" s="22"/>
    </row>
    <row r="72" spans="1:14" ht="30">
      <c r="A72" s="24" t="s">
        <v>213</v>
      </c>
      <c r="B72" s="24" t="s">
        <v>214</v>
      </c>
      <c r="C72" s="24" t="s">
        <v>215</v>
      </c>
      <c r="D72" s="25">
        <v>2019</v>
      </c>
      <c r="E72" s="26">
        <v>9782711628414</v>
      </c>
      <c r="F72" s="25">
        <v>1</v>
      </c>
      <c r="G72" s="27" t="s">
        <v>138</v>
      </c>
      <c r="H72" s="25" t="s">
        <v>210</v>
      </c>
      <c r="I72" s="23" t="s">
        <v>16</v>
      </c>
      <c r="J72" s="20"/>
      <c r="K72" s="14">
        <f t="shared" si="2"/>
        <v>0</v>
      </c>
      <c r="L72" s="21"/>
      <c r="M72" s="22"/>
      <c r="N72" s="22"/>
    </row>
    <row r="73" spans="1:14" ht="30">
      <c r="A73" s="24" t="s">
        <v>213</v>
      </c>
      <c r="B73" s="24" t="s">
        <v>216</v>
      </c>
      <c r="C73" s="24" t="s">
        <v>215</v>
      </c>
      <c r="D73" s="25">
        <v>2002</v>
      </c>
      <c r="E73" s="26">
        <v>9782711615100</v>
      </c>
      <c r="F73" s="25">
        <v>1</v>
      </c>
      <c r="G73" s="27" t="s">
        <v>138</v>
      </c>
      <c r="H73" s="25" t="s">
        <v>210</v>
      </c>
      <c r="I73" s="23" t="s">
        <v>16</v>
      </c>
      <c r="J73" s="20"/>
      <c r="K73" s="14">
        <f t="shared" si="2"/>
        <v>0</v>
      </c>
      <c r="L73" s="21"/>
      <c r="M73" s="22"/>
      <c r="N73" s="22"/>
    </row>
    <row r="74" spans="1:14" ht="30">
      <c r="A74" s="24" t="s">
        <v>217</v>
      </c>
      <c r="B74" s="24" t="s">
        <v>218</v>
      </c>
      <c r="C74" s="24" t="s">
        <v>29</v>
      </c>
      <c r="D74" s="25">
        <v>2002</v>
      </c>
      <c r="E74" s="26">
        <v>9782251004341</v>
      </c>
      <c r="F74" s="25">
        <v>1</v>
      </c>
      <c r="G74" s="27" t="s">
        <v>138</v>
      </c>
      <c r="H74" s="25" t="s">
        <v>210</v>
      </c>
      <c r="I74" s="23" t="s">
        <v>16</v>
      </c>
      <c r="J74" s="20"/>
      <c r="K74" s="14">
        <f t="shared" si="2"/>
        <v>0</v>
      </c>
      <c r="L74" s="21"/>
      <c r="M74" s="22"/>
      <c r="N74" s="22"/>
    </row>
    <row r="75" spans="1:14" ht="30">
      <c r="A75" s="24" t="s">
        <v>219</v>
      </c>
      <c r="B75" s="24" t="s">
        <v>220</v>
      </c>
      <c r="C75" s="24" t="s">
        <v>28</v>
      </c>
      <c r="D75" s="25">
        <v>2019</v>
      </c>
      <c r="E75" s="26">
        <v>9782406085867</v>
      </c>
      <c r="F75" s="25">
        <v>1</v>
      </c>
      <c r="G75" s="27" t="s">
        <v>138</v>
      </c>
      <c r="H75" s="25" t="s">
        <v>210</v>
      </c>
      <c r="I75" s="23" t="s">
        <v>16</v>
      </c>
      <c r="J75" s="20"/>
      <c r="K75" s="14">
        <f t="shared" si="2"/>
        <v>0</v>
      </c>
      <c r="L75" s="21"/>
      <c r="M75" s="22"/>
      <c r="N75" s="22"/>
    </row>
    <row r="76" spans="1:14" ht="30">
      <c r="A76" s="24" t="s">
        <v>211</v>
      </c>
      <c r="B76" s="24" t="s">
        <v>221</v>
      </c>
      <c r="C76" s="24" t="s">
        <v>28</v>
      </c>
      <c r="D76" s="25">
        <v>2017</v>
      </c>
      <c r="E76" s="26">
        <v>9782406060048</v>
      </c>
      <c r="F76" s="25">
        <v>1</v>
      </c>
      <c r="G76" s="27" t="s">
        <v>138</v>
      </c>
      <c r="H76" s="25" t="s">
        <v>210</v>
      </c>
      <c r="I76" s="23" t="s">
        <v>16</v>
      </c>
      <c r="J76" s="20"/>
      <c r="K76" s="14">
        <f t="shared" si="2"/>
        <v>0</v>
      </c>
      <c r="L76" s="21"/>
      <c r="M76" s="22"/>
      <c r="N76" s="22"/>
    </row>
    <row r="77" spans="1:14" ht="30">
      <c r="A77" s="24" t="s">
        <v>222</v>
      </c>
      <c r="B77" s="24" t="s">
        <v>223</v>
      </c>
      <c r="C77" s="24" t="s">
        <v>224</v>
      </c>
      <c r="D77" s="25">
        <v>2012</v>
      </c>
      <c r="E77" s="26">
        <v>9782705682378</v>
      </c>
      <c r="F77" s="25">
        <v>1</v>
      </c>
      <c r="G77" s="27" t="s">
        <v>138</v>
      </c>
      <c r="H77" s="25" t="s">
        <v>210</v>
      </c>
      <c r="I77" s="23" t="s">
        <v>16</v>
      </c>
      <c r="J77" s="20"/>
      <c r="K77" s="14">
        <f t="shared" si="2"/>
        <v>0</v>
      </c>
      <c r="L77" s="21"/>
      <c r="M77" s="22"/>
      <c r="N77" s="22"/>
    </row>
    <row r="78" spans="1:14" ht="30">
      <c r="A78" s="24" t="s">
        <v>225</v>
      </c>
      <c r="B78" s="24" t="s">
        <v>226</v>
      </c>
      <c r="C78" s="24" t="s">
        <v>215</v>
      </c>
      <c r="D78" s="25">
        <v>2009</v>
      </c>
      <c r="E78" s="26">
        <v>9782711621989</v>
      </c>
      <c r="F78" s="25">
        <v>1</v>
      </c>
      <c r="G78" s="27" t="s">
        <v>138</v>
      </c>
      <c r="H78" s="25" t="s">
        <v>210</v>
      </c>
      <c r="I78" s="23" t="s">
        <v>16</v>
      </c>
      <c r="J78" s="20"/>
      <c r="K78" s="14">
        <f t="shared" si="2"/>
        <v>0</v>
      </c>
      <c r="L78" s="21"/>
      <c r="M78" s="22"/>
      <c r="N78" s="22"/>
    </row>
    <row r="79" spans="1:14" ht="30">
      <c r="A79" s="24" t="s">
        <v>227</v>
      </c>
      <c r="B79" s="24" t="s">
        <v>226</v>
      </c>
      <c r="C79" s="24" t="s">
        <v>228</v>
      </c>
      <c r="D79" s="25">
        <v>2016</v>
      </c>
      <c r="E79" s="26">
        <v>9782840564799</v>
      </c>
      <c r="F79" s="25">
        <v>1</v>
      </c>
      <c r="G79" s="27" t="s">
        <v>138</v>
      </c>
      <c r="H79" s="25" t="s">
        <v>210</v>
      </c>
      <c r="I79" s="23" t="s">
        <v>16</v>
      </c>
      <c r="J79" s="20"/>
      <c r="K79" s="14">
        <f t="shared" si="2"/>
        <v>0</v>
      </c>
      <c r="L79" s="21"/>
      <c r="M79" s="22"/>
      <c r="N79" s="22"/>
    </row>
    <row r="80" spans="1:14" ht="30">
      <c r="A80" s="24" t="s">
        <v>229</v>
      </c>
      <c r="B80" s="24" t="s">
        <v>230</v>
      </c>
      <c r="C80" s="24" t="s">
        <v>231</v>
      </c>
      <c r="D80" s="25">
        <v>2008</v>
      </c>
      <c r="E80" s="26">
        <v>9782252036624</v>
      </c>
      <c r="F80" s="25">
        <v>1</v>
      </c>
      <c r="G80" s="27" t="s">
        <v>138</v>
      </c>
      <c r="H80" s="25" t="s">
        <v>210</v>
      </c>
      <c r="I80" s="23" t="s">
        <v>16</v>
      </c>
      <c r="J80" s="20"/>
      <c r="K80" s="14">
        <f t="shared" si="2"/>
        <v>0</v>
      </c>
      <c r="L80" s="21"/>
      <c r="M80" s="22"/>
      <c r="N80" s="22"/>
    </row>
    <row r="81" spans="1:14" ht="30">
      <c r="A81" s="24" t="s">
        <v>232</v>
      </c>
      <c r="B81" s="24" t="s">
        <v>233</v>
      </c>
      <c r="C81" s="24" t="s">
        <v>231</v>
      </c>
      <c r="D81" s="25">
        <v>2011</v>
      </c>
      <c r="E81" s="26">
        <v>9782252037942</v>
      </c>
      <c r="F81" s="25">
        <v>1</v>
      </c>
      <c r="G81" s="27" t="s">
        <v>138</v>
      </c>
      <c r="H81" s="25" t="s">
        <v>210</v>
      </c>
      <c r="I81" s="23" t="s">
        <v>16</v>
      </c>
      <c r="J81" s="20"/>
      <c r="K81" s="14">
        <f t="shared" si="2"/>
        <v>0</v>
      </c>
      <c r="L81" s="21"/>
      <c r="M81" s="22"/>
      <c r="N81" s="22"/>
    </row>
    <row r="82" spans="1:14" ht="30">
      <c r="A82" s="24" t="s">
        <v>234</v>
      </c>
      <c r="B82" s="24" t="s">
        <v>235</v>
      </c>
      <c r="C82" s="24" t="s">
        <v>236</v>
      </c>
      <c r="D82" s="25">
        <v>2021</v>
      </c>
      <c r="E82" s="26">
        <v>9782745355430</v>
      </c>
      <c r="F82" s="25">
        <v>1</v>
      </c>
      <c r="G82" s="27" t="s">
        <v>138</v>
      </c>
      <c r="H82" s="25" t="s">
        <v>210</v>
      </c>
      <c r="I82" s="23" t="s">
        <v>16</v>
      </c>
      <c r="J82" s="20"/>
      <c r="K82" s="14">
        <f t="shared" si="2"/>
        <v>0</v>
      </c>
      <c r="L82" s="21"/>
      <c r="M82" s="22"/>
      <c r="N82" s="22"/>
    </row>
    <row r="83" spans="1:14" ht="30">
      <c r="A83" s="24" t="s">
        <v>237</v>
      </c>
      <c r="B83" s="24" t="s">
        <v>238</v>
      </c>
      <c r="C83" s="24" t="s">
        <v>236</v>
      </c>
      <c r="D83" s="25">
        <v>2021</v>
      </c>
      <c r="E83" s="26">
        <v>9782745357427</v>
      </c>
      <c r="F83" s="25">
        <v>1</v>
      </c>
      <c r="G83" s="27" t="s">
        <v>138</v>
      </c>
      <c r="H83" s="25" t="s">
        <v>210</v>
      </c>
      <c r="I83" s="23" t="s">
        <v>16</v>
      </c>
      <c r="J83" s="20"/>
      <c r="K83" s="14">
        <f t="shared" si="2"/>
        <v>0</v>
      </c>
      <c r="L83" s="21"/>
      <c r="M83" s="22"/>
      <c r="N83" s="22"/>
    </row>
    <row r="84" spans="1:14" ht="30">
      <c r="A84" s="24" t="s">
        <v>239</v>
      </c>
      <c r="B84" s="24" t="s">
        <v>240</v>
      </c>
      <c r="C84" s="24" t="s">
        <v>236</v>
      </c>
      <c r="D84" s="25">
        <v>2021</v>
      </c>
      <c r="E84" s="26">
        <v>9782745355270</v>
      </c>
      <c r="F84" s="25">
        <v>1</v>
      </c>
      <c r="G84" s="27" t="s">
        <v>138</v>
      </c>
      <c r="H84" s="25" t="s">
        <v>210</v>
      </c>
      <c r="I84" s="23" t="s">
        <v>16</v>
      </c>
      <c r="J84" s="20"/>
      <c r="K84" s="14">
        <f>F84*J84</f>
        <v>0</v>
      </c>
      <c r="L84" s="21"/>
      <c r="M84" s="22"/>
      <c r="N84" s="22"/>
    </row>
    <row r="85" spans="1:14" ht="30">
      <c r="A85" s="24" t="s">
        <v>241</v>
      </c>
      <c r="B85" s="24" t="s">
        <v>242</v>
      </c>
      <c r="C85" s="24" t="s">
        <v>243</v>
      </c>
      <c r="D85" s="25">
        <v>1996</v>
      </c>
      <c r="E85" s="26">
        <v>9782020208673</v>
      </c>
      <c r="F85" s="25">
        <v>1</v>
      </c>
      <c r="G85" s="27" t="s">
        <v>138</v>
      </c>
      <c r="H85" s="25" t="s">
        <v>210</v>
      </c>
      <c r="I85" s="23" t="s">
        <v>16</v>
      </c>
      <c r="J85" s="20"/>
      <c r="K85" s="14">
        <f>F85*J85</f>
        <v>0</v>
      </c>
      <c r="L85" s="21"/>
      <c r="M85" s="22"/>
      <c r="N85" s="22"/>
    </row>
    <row r="86" spans="1:14" ht="15.75">
      <c r="A86" s="28" t="s">
        <v>23</v>
      </c>
      <c r="B86" s="29"/>
      <c r="C86" s="29"/>
      <c r="D86" s="29"/>
      <c r="E86" s="29"/>
      <c r="F86" s="29"/>
      <c r="G86" s="29"/>
      <c r="H86" s="29"/>
      <c r="I86" s="30"/>
      <c r="J86" s="18">
        <f>SUM(J2:J85)</f>
        <v>0</v>
      </c>
      <c r="K86" s="18">
        <f>SUM(K2:K85)</f>
        <v>0</v>
      </c>
      <c r="L86" s="19" t="s">
        <v>24</v>
      </c>
      <c r="M86" s="18">
        <f>SUM(M2:M85)</f>
        <v>0</v>
      </c>
      <c r="N86" s="18">
        <f>SUM(N2:N85)</f>
        <v>0</v>
      </c>
    </row>
  </sheetData>
  <sheetProtection algorithmName="SHA-512" hashValue="BqWmUVxu7UnYgKCUtcf8e1wlDonVJKB+6jFYIU1FQZhUUIjvcnVRk0/QUax31sNw3IHWOhAyrr/48hXoBw/iXQ==" saltValue="gPUnNcdnPNKz1pyXNhDENA==" spinCount="100000" sheet="1" objects="1" scenarios="1"/>
  <protectedRanges>
    <protectedRange sqref="J86:N86" name="cena_1"/>
    <protectedRange sqref="J2:N85" name="cena"/>
    <protectedRange sqref="D2:E65" name="rok a ibsn"/>
  </protectedRanges>
  <mergeCells count="1">
    <mergeCell ref="A86:I86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0B85D1244A164F875200A8C0985437" ma:contentTypeVersion="15" ma:contentTypeDescription="Vytvoří nový dokument" ma:contentTypeScope="" ma:versionID="8a8f772d293b47e7d813ac23c0018b8f">
  <xsd:schema xmlns:xsd="http://www.w3.org/2001/XMLSchema" xmlns:xs="http://www.w3.org/2001/XMLSchema" xmlns:p="http://schemas.microsoft.com/office/2006/metadata/properties" xmlns:ns2="a4ef2b50-3622-4ff4-bc96-df7d141494c7" xmlns:ns3="2cc8f6b0-09d2-430d-97b5-8a8f54f75257" xmlns:ns4="ddd4955e-e515-422d-8a4e-24f85441c1a6" targetNamespace="http://schemas.microsoft.com/office/2006/metadata/properties" ma:root="true" ma:fieldsID="c5a9d3842029077c616ebd92c2420854" ns2:_="" ns3:_="" ns4:_="">
    <xsd:import namespace="a4ef2b50-3622-4ff4-bc96-df7d141494c7"/>
    <xsd:import namespace="2cc8f6b0-09d2-430d-97b5-8a8f54f75257"/>
    <xsd:import namespace="ddd4955e-e515-422d-8a4e-24f85441c1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f2b50-3622-4ff4-bc96-df7d141494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8f6b0-09d2-430d-97b5-8a8f54f752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51e6f024-4790-4b5c-b7d7-a90983c0c4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4955e-e515-422d-8a4e-24f85441c1a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F27E6CC0-902B-4C72-9D3D-7CABCACE4EC6}" ma:internalName="TaxCatchAll" ma:showField="CatchAllData" ma:web="{a4ef2b50-3622-4ff4-bc96-df7d141494c7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d4955e-e515-422d-8a4e-24f85441c1a6" xsi:nil="true"/>
    <lcf76f155ced4ddcb4097134ff3c332f xmlns="2cc8f6b0-09d2-430d-97b5-8a8f54f7525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CE721C5-BDF3-446F-9CB4-B420B68748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ef2b50-3622-4ff4-bc96-df7d141494c7"/>
    <ds:schemaRef ds:uri="2cc8f6b0-09d2-430d-97b5-8a8f54f75257"/>
    <ds:schemaRef ds:uri="ddd4955e-e515-422d-8a4e-24f85441c1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FC7E7E-2F00-4BAD-B830-56F1DB2EA2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556E3B-EB4F-4992-BA82-24E60831086B}">
  <ds:schemaRefs>
    <ds:schemaRef ds:uri="http://schemas.microsoft.com/office/2006/metadata/properties"/>
    <ds:schemaRef ds:uri="http://schemas.microsoft.com/office/infopath/2007/PartnerControls"/>
    <ds:schemaRef ds:uri="ddd4955e-e515-422d-8a4e-24f85441c1a6"/>
    <ds:schemaRef ds:uri="2cc8f6b0-09d2-430d-97b5-8a8f54f7525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Šindlerová, Zuzana</dc:creator>
  <cp:keywords/>
  <dc:description/>
  <cp:lastModifiedBy>Šindlerová, Zuzana</cp:lastModifiedBy>
  <dcterms:created xsi:type="dcterms:W3CDTF">2022-04-06T13:36:38Z</dcterms:created>
  <dcterms:modified xsi:type="dcterms:W3CDTF">2022-09-05T13:48:37Z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0x010100CD0B85D1244A164F875200A8C0985437</vt:lpwstr>
  </property>
  <property fmtid="{D5CDD505-2E9C-101B-9397-08002B2CF9AE}" pid="3" name="MediaServiceImageTags">
    <vt:lpwstr/>
  </property>
</Properties>
</file>