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28" yWindow="65428" windowWidth="23256" windowHeight="14016" tabRatio="665" activeTab="0"/>
  </bookViews>
  <sheets>
    <sheet name="Nabídková cena" sheetId="9" r:id="rId1"/>
    <sheet name="1 Disk SATA" sheetId="1" r:id="rId2"/>
    <sheet name="2 Disk NVMe" sheetId="10" r:id="rId3"/>
    <sheet name="3 Box na disk" sheetId="11" r:id="rId4"/>
  </sheets>
  <definedNames>
    <definedName name="_xlnm.Print_Area" localSheetId="0">'Nabídková cena'!$A$1:$G$23</definedName>
  </definedNames>
  <calcPr calcId="191028"/>
  <extLst/>
</workbook>
</file>

<file path=xl/sharedStrings.xml><?xml version="1.0" encoding="utf-8"?>
<sst xmlns="http://schemas.openxmlformats.org/spreadsheetml/2006/main" count="86" uniqueCount="52">
  <si>
    <t xml:space="preserve">TABULKA NABÍDKOVÉ CENY 
</t>
  </si>
  <si>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</si>
  <si>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</si>
  <si>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</si>
  <si>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</si>
  <si>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</si>
  <si>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</si>
  <si>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</si>
  <si>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</si>
  <si>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</si>
  <si>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</si>
  <si>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</si>
  <si>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</si>
  <si>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</si>
  <si>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</si>
  <si>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</si>
  <si>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</si>
  <si>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</si>
  <si>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</si>
  <si>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</si>
  <si>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</si>
  <si>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Parametry</t>
  </si>
  <si>
    <t>Rozhraní</t>
  </si>
  <si>
    <t>SATA 6Gb/s</t>
  </si>
  <si>
    <t>Formát disku (´´)</t>
  </si>
  <si>
    <t>Kapacita [TB]</t>
  </si>
  <si>
    <t>Rychlost přenostu (MB/s)</t>
  </si>
  <si>
    <t>560 čtení, 530 zápis</t>
  </si>
  <si>
    <t>Další informace</t>
  </si>
  <si>
    <t>Typ disku</t>
  </si>
  <si>
    <t>SSD</t>
  </si>
  <si>
    <t>Tloušťka [mm]</t>
  </si>
  <si>
    <t>max 7</t>
  </si>
  <si>
    <t>Typ paměti</t>
  </si>
  <si>
    <t>TLC</t>
  </si>
  <si>
    <t>Spolehlivost (MTTF nebo MTBF) [h]</t>
  </si>
  <si>
    <t>1,5 mil</t>
  </si>
  <si>
    <t>Životnost (TBW)</t>
  </si>
  <si>
    <t>M.2 (2280)</t>
  </si>
  <si>
    <t>USB 3.2</t>
  </si>
  <si>
    <t xml:space="preserve">Konektor </t>
  </si>
  <si>
    <t>USB-C</t>
  </si>
  <si>
    <t>Montáž disku</t>
  </si>
  <si>
    <t>rychlá bezšroubková</t>
  </si>
  <si>
    <t>Disk SSD SATA</t>
  </si>
  <si>
    <t>Disk NVMe</t>
  </si>
  <si>
    <t xml:space="preserve">Box na disk:
</t>
  </si>
  <si>
    <t>V …………………………. dne …………….2022</t>
  </si>
  <si>
    <t>NABÍZENÝ MODEL:
………………………………………..
Part number</t>
  </si>
  <si>
    <t>PCIe Gen 3.0 x4, 
NVMe 1.3</t>
  </si>
  <si>
    <t>3500 čtení, 
3200 zápis</t>
  </si>
  <si>
    <t>M.2 (2280), 
NVMe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</si>
</sst>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5"/>
      <color rgb="FF24649A"/>
      <name val="Segoe UI"/>
      <family val="2"/>
    </font>
    <font>
      <sz val="11"/>
      <color rgb="FF777777"/>
      <name val="Inherit"/>
      <family val="2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rgb="FF333333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rgb="FFE4E4E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4">
    <xf numFmtId="0" fontId="0" fillId="0" borderId="0" xfId="0"/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left" wrapText="1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Protection="1">
      <protection/>
    </xf>
    <xf numFmtId="0" fontId="2" fillId="5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7" fillId="4" borderId="1" xfId="0" applyFont="1" applyFill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0" fillId="4" borderId="0" xfId="0" applyFill="1" applyAlignment="1" applyProtection="1">
      <alignment horizontal="center" vertical="center"/>
      <protection/>
    </xf>
    <xf numFmtId="0" fontId="0" fillId="4" borderId="0" xfId="0" applyFill="1" applyAlignment="1" applyProtection="1">
      <alignment vertical="center" wrapText="1"/>
      <protection/>
    </xf>
    <xf numFmtId="0" fontId="7" fillId="4" borderId="0" xfId="0" applyFont="1" applyFill="1" applyAlignment="1" applyProtection="1">
      <alignment vertical="center"/>
      <protection/>
    </xf>
    <xf numFmtId="4" fontId="0" fillId="4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" fillId="5" borderId="3" xfId="0" applyFont="1" applyFill="1" applyBorder="1" applyAlignment="1" applyProtection="1">
      <alignment horizontal="center" vertical="center" wrapText="1"/>
      <protection/>
    </xf>
    <xf numFmtId="0" fontId="4" fillId="5" borderId="4" xfId="0" applyFont="1" applyFill="1" applyBorder="1" applyAlignment="1" applyProtection="1">
      <alignment horizontal="center" vertical="center" wrapText="1"/>
      <protection/>
    </xf>
    <xf numFmtId="0" fontId="4" fillId="5" borderId="5" xfId="0" applyFont="1" applyFill="1" applyBorder="1" applyAlignment="1" applyProtection="1">
      <alignment horizontal="center" vertical="center" wrapText="1"/>
      <protection/>
    </xf>
    <xf numFmtId="4" fontId="4" fillId="0" borderId="6" xfId="0" applyNumberFormat="1" applyFont="1" applyBorder="1" applyAlignment="1" applyProtection="1">
      <alignment horizontal="center" vertical="center"/>
      <protection/>
    </xf>
    <xf numFmtId="4" fontId="4" fillId="0" borderId="7" xfId="0" applyNumberFormat="1" applyFont="1" applyBorder="1" applyAlignment="1" applyProtection="1">
      <alignment horizontal="center" vertical="center"/>
      <protection/>
    </xf>
    <xf numFmtId="4" fontId="4" fillId="0" borderId="8" xfId="0" applyNumberFormat="1" applyFont="1" applyBorder="1" applyAlignment="1" applyProtection="1">
      <alignment horizontal="center" vertical="center"/>
      <protection/>
    </xf>
    <xf numFmtId="0" fontId="8" fillId="0" borderId="0" xfId="0" applyFont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5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4" borderId="1" xfId="0" applyFill="1" applyBorder="1" applyAlignment="1" applyProtection="1">
      <alignment horizontal="right" vertical="center" wrapText="1"/>
      <protection/>
    </xf>
    <xf numFmtId="3" fontId="0" fillId="4" borderId="1" xfId="0" applyNumberFormat="1" applyFill="1" applyBorder="1" applyAlignment="1" applyProtection="1">
      <alignment horizontal="right" vertical="center" wrapText="1"/>
      <protection/>
    </xf>
    <xf numFmtId="0" fontId="0" fillId="4" borderId="1" xfId="0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3" fontId="0" fillId="0" borderId="1" xfId="0" applyNumberForma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3" fontId="0" fillId="0" borderId="1" xfId="0" applyNumberFormat="1" applyFont="1" applyBorder="1" applyAlignment="1" applyProtection="1">
      <alignment vertical="center" wrapText="1"/>
      <protection/>
    </xf>
    <xf numFmtId="0" fontId="14" fillId="0" borderId="1" xfId="0" applyFont="1" applyBorder="1" applyAlignment="1" applyProtection="1">
      <alignment horizontal="right" wrapText="1"/>
      <protection/>
    </xf>
    <xf numFmtId="0" fontId="14" fillId="0" borderId="0" xfId="0" applyFont="1" applyAlignment="1" applyProtection="1">
      <alignment horizontal="right"/>
      <protection/>
    </xf>
    <xf numFmtId="0" fontId="0" fillId="4" borderId="1" xfId="0" applyFont="1" applyFill="1" applyBorder="1" applyAlignment="1" applyProtection="1">
      <alignment horizontal="right" vertical="center" wrapText="1"/>
      <protection/>
    </xf>
    <xf numFmtId="3" fontId="0" fillId="0" borderId="1" xfId="0" applyNumberFormat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righ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customXml" Target="../customXml/item5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="85" zoomScaleNormal="85" workbookViewId="0" topLeftCell="A4">
      <selection activeCell="I8" sqref="I8"/>
    </sheetView>
  </sheetViews>
  <sheetFormatPr defaultColWidth="8.8515625" defaultRowHeight="15"/>
  <cols>
    <col min="1" max="1" width="9.28125" style="7" customWidth="1"/>
    <col min="2" max="2" width="32.28125" style="7" customWidth="1"/>
    <col min="3" max="3" width="9.7109375" style="7" customWidth="1"/>
    <col min="4" max="4" width="18.28125" style="7" customWidth="1"/>
    <col min="5" max="5" width="19.57421875" style="7" customWidth="1"/>
    <col min="6" max="6" width="16.7109375" style="7" customWidth="1"/>
    <col min="7" max="7" width="18.28125" style="7" customWidth="1"/>
    <col min="8" max="16384" width="8.8515625" style="7" customWidth="1"/>
  </cols>
  <sheetData>
    <row r="1" spans="1:7" ht="52.5" customHeight="1">
      <c r="A1" s="15" t="s">
        <v>0</v>
      </c>
      <c r="B1" s="16"/>
      <c r="C1" s="16"/>
      <c r="D1" s="16"/>
      <c r="E1" s="16"/>
      <c r="F1" s="16"/>
      <c r="G1" s="16"/>
    </row>
    <row r="2" spans="1:7" ht="15">
      <c r="A2" s="17"/>
      <c r="B2" s="17"/>
      <c r="C2" s="17"/>
      <c r="D2" s="17"/>
      <c r="E2" s="17"/>
      <c r="F2" s="17"/>
      <c r="G2" s="17"/>
    </row>
    <row r="3" spans="1:7" ht="64.2" customHeight="1">
      <c r="A3" s="18" t="s">
        <v>1</v>
      </c>
      <c r="B3" s="19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</row>
    <row r="4" spans="1:7" ht="48.6" customHeight="1">
      <c r="A4" s="20">
        <v>1</v>
      </c>
      <c r="B4" s="8" t="s">
        <v>44</v>
      </c>
      <c r="C4" s="21">
        <v>1</v>
      </c>
      <c r="D4" s="4"/>
      <c r="E4" s="22">
        <f>C4*D4</f>
        <v>0</v>
      </c>
      <c r="F4" s="22">
        <f>E4*0.21</f>
        <v>0</v>
      </c>
      <c r="G4" s="22">
        <f>E4+F4</f>
        <v>0</v>
      </c>
    </row>
    <row r="5" spans="1:7" ht="48.6" customHeight="1">
      <c r="A5" s="20">
        <v>2</v>
      </c>
      <c r="B5" s="8" t="s">
        <v>45</v>
      </c>
      <c r="C5" s="21">
        <v>1</v>
      </c>
      <c r="D5" s="4"/>
      <c r="E5" s="22">
        <f>C5*D5</f>
        <v>0</v>
      </c>
      <c r="F5" s="22">
        <f>E5*0.21</f>
        <v>0</v>
      </c>
      <c r="G5" s="22">
        <f>E5+F5</f>
        <v>0</v>
      </c>
    </row>
    <row r="6" spans="1:7" ht="48.6" customHeight="1">
      <c r="A6" s="20">
        <v>3</v>
      </c>
      <c r="B6" s="2" t="s">
        <v>46</v>
      </c>
      <c r="C6" s="21">
        <v>1</v>
      </c>
      <c r="D6" s="4"/>
      <c r="E6" s="22">
        <f>C6*D6</f>
        <v>0</v>
      </c>
      <c r="F6" s="22">
        <f>E6*0.21</f>
        <v>0</v>
      </c>
      <c r="G6" s="22">
        <f>E6+F6</f>
        <v>0</v>
      </c>
    </row>
    <row r="7" spans="1:7" s="9" customFormat="1" ht="15">
      <c r="A7" s="23"/>
      <c r="B7" s="24"/>
      <c r="C7" s="25"/>
      <c r="D7" s="26"/>
      <c r="E7" s="26"/>
      <c r="F7" s="26"/>
      <c r="G7" s="26"/>
    </row>
    <row r="8" spans="1:7" ht="70.2" customHeight="1">
      <c r="A8" s="17"/>
      <c r="B8" s="27" t="s">
        <v>8</v>
      </c>
      <c r="C8" s="27"/>
      <c r="D8" s="27"/>
      <c r="E8" s="27"/>
      <c r="F8" s="27"/>
      <c r="G8" s="27"/>
    </row>
    <row r="9" spans="1:7" ht="12.6" customHeight="1" thickBot="1">
      <c r="A9" s="17"/>
      <c r="B9" s="17"/>
      <c r="C9" s="17"/>
      <c r="D9" s="17"/>
      <c r="E9" s="17"/>
      <c r="F9" s="17"/>
      <c r="G9" s="17"/>
    </row>
    <row r="10" spans="1:7" ht="68.7" customHeight="1">
      <c r="A10" s="17"/>
      <c r="B10" s="17"/>
      <c r="C10" s="17"/>
      <c r="D10" s="17"/>
      <c r="E10" s="28" t="s">
        <v>9</v>
      </c>
      <c r="F10" s="29" t="s">
        <v>10</v>
      </c>
      <c r="G10" s="30" t="s">
        <v>11</v>
      </c>
    </row>
    <row r="11" spans="1:7" ht="52.2" customHeight="1" thickBot="1">
      <c r="A11" s="17"/>
      <c r="B11" s="17"/>
      <c r="C11" s="17"/>
      <c r="D11" s="17"/>
      <c r="E11" s="31">
        <f>E4+E5+E6</f>
        <v>0</v>
      </c>
      <c r="F11" s="32">
        <f>E11*0.21</f>
        <v>0</v>
      </c>
      <c r="G11" s="33">
        <f>E11+F11</f>
        <v>0</v>
      </c>
    </row>
    <row r="12" spans="1:7" ht="15">
      <c r="A12" s="17"/>
      <c r="B12" s="17"/>
      <c r="C12" s="17"/>
      <c r="D12" s="17"/>
      <c r="E12" s="17"/>
      <c r="F12" s="17"/>
      <c r="G12" s="17"/>
    </row>
    <row r="13" spans="1:7" ht="18">
      <c r="A13" s="17"/>
      <c r="B13" s="34" t="s">
        <v>12</v>
      </c>
      <c r="C13" s="34"/>
      <c r="D13" s="34"/>
      <c r="E13" s="34"/>
      <c r="F13" s="17"/>
      <c r="G13" s="17"/>
    </row>
    <row r="14" spans="1:7" ht="18">
      <c r="A14" s="17"/>
      <c r="B14" s="34" t="s">
        <v>13</v>
      </c>
      <c r="C14" s="34"/>
      <c r="D14" s="34"/>
      <c r="E14" s="34"/>
      <c r="F14" s="17"/>
      <c r="G14" s="17"/>
    </row>
    <row r="15" spans="1:7" ht="18">
      <c r="A15" s="17"/>
      <c r="B15" s="34" t="s">
        <v>14</v>
      </c>
      <c r="C15" s="34"/>
      <c r="D15" s="34"/>
      <c r="E15" s="34"/>
      <c r="F15" s="17"/>
      <c r="G15" s="17"/>
    </row>
    <row r="16" spans="1:7" ht="18">
      <c r="A16" s="17"/>
      <c r="B16" s="34" t="s">
        <v>15</v>
      </c>
      <c r="C16" s="34"/>
      <c r="D16" s="34"/>
      <c r="E16" s="34"/>
      <c r="F16" s="17"/>
      <c r="G16" s="17"/>
    </row>
    <row r="18" spans="2:3" ht="15.6">
      <c r="B18" s="5" t="s">
        <v>47</v>
      </c>
      <c r="C18" s="6"/>
    </row>
    <row r="20" ht="15">
      <c r="B20" s="7" t="s">
        <v>16</v>
      </c>
    </row>
    <row r="21" ht="15">
      <c r="B21" s="7" t="s">
        <v>17</v>
      </c>
    </row>
  </sheetData>
  <sheetProtection algorithmName="SHA-512" hashValue="Cn9Lduw0/6ycFp9NP99DtuKflhc2YXvsKm4XsVvdXCm/T1652G7/PEL78lDhnldIB7kFc0RZ+tS9oHQdc0JRTw==" saltValue="2FiHgpNYZMd07+W4d48WHw==" spinCount="100000" sheet="1" objects="1" scenarios="1" formatCells="0" formatColumns="0" formatRows="0"/>
  <mergeCells count="2">
    <mergeCell ref="A1:G1"/>
    <mergeCell ref="B8:G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workbookViewId="0" topLeftCell="A1">
      <selection activeCell="A1" sqref="A1:C18"/>
    </sheetView>
  </sheetViews>
  <sheetFormatPr defaultColWidth="8.7109375" defaultRowHeight="15"/>
  <cols>
    <col min="1" max="1" width="30.421875" style="11" customWidth="1"/>
    <col min="2" max="2" width="19.57421875" style="11" customWidth="1"/>
    <col min="3" max="3" width="20.8515625" style="11" customWidth="1"/>
    <col min="4" max="4" width="2.57421875" style="11" customWidth="1"/>
    <col min="5" max="5" width="33.421875" style="11" customWidth="1"/>
    <col min="6" max="6" width="5.28125" style="11" customWidth="1"/>
    <col min="7" max="7" width="50.8515625" style="11" customWidth="1"/>
    <col min="8" max="16384" width="8.7109375" style="11" customWidth="1"/>
  </cols>
  <sheetData>
    <row r="1" spans="1:5" ht="55.5" customHeight="1">
      <c r="A1" s="35"/>
      <c r="B1" s="36"/>
      <c r="C1" s="37"/>
      <c r="D1" s="10"/>
      <c r="E1" s="1" t="s">
        <v>48</v>
      </c>
    </row>
    <row r="2" spans="1:5" ht="42.9" customHeight="1">
      <c r="A2" s="38" t="s">
        <v>18</v>
      </c>
      <c r="B2" s="38" t="s">
        <v>19</v>
      </c>
      <c r="C2" s="38" t="s">
        <v>20</v>
      </c>
      <c r="E2" s="2" t="s">
        <v>18</v>
      </c>
    </row>
    <row r="3" spans="1:7" ht="24" thickBot="1">
      <c r="A3" s="39" t="s">
        <v>21</v>
      </c>
      <c r="B3" s="40"/>
      <c r="C3" s="40"/>
      <c r="E3" s="3" t="s">
        <v>21</v>
      </c>
      <c r="G3" s="13"/>
    </row>
    <row r="4" spans="1:7" ht="15">
      <c r="A4" s="41" t="s">
        <v>22</v>
      </c>
      <c r="B4" s="42" t="s">
        <v>23</v>
      </c>
      <c r="C4" s="42"/>
      <c r="D4" s="12"/>
      <c r="E4" s="2"/>
      <c r="G4" s="14"/>
    </row>
    <row r="5" spans="1:7" ht="15">
      <c r="A5" s="41" t="s">
        <v>24</v>
      </c>
      <c r="B5" s="42">
        <v>2.5</v>
      </c>
      <c r="C5" s="42"/>
      <c r="E5" s="2"/>
      <c r="G5" s="14"/>
    </row>
    <row r="6" spans="1:7" ht="15">
      <c r="A6" s="41" t="s">
        <v>25</v>
      </c>
      <c r="B6" s="42"/>
      <c r="C6" s="43">
        <v>4</v>
      </c>
      <c r="E6" s="2"/>
      <c r="G6" s="14"/>
    </row>
    <row r="7" spans="1:7" ht="15">
      <c r="A7" s="44" t="s">
        <v>26</v>
      </c>
      <c r="B7" s="42"/>
      <c r="C7" s="42" t="s">
        <v>27</v>
      </c>
      <c r="E7" s="2"/>
      <c r="G7" s="14"/>
    </row>
    <row r="8" spans="1:5" ht="15">
      <c r="A8" s="39" t="s">
        <v>28</v>
      </c>
      <c r="B8" s="40"/>
      <c r="C8" s="40"/>
      <c r="E8" s="3" t="s">
        <v>28</v>
      </c>
    </row>
    <row r="9" spans="1:5" ht="15">
      <c r="A9" s="41" t="s">
        <v>29</v>
      </c>
      <c r="B9" s="45" t="s">
        <v>30</v>
      </c>
      <c r="C9" s="45"/>
      <c r="E9" s="2"/>
    </row>
    <row r="10" spans="1:5" ht="15">
      <c r="A10" s="41" t="s">
        <v>31</v>
      </c>
      <c r="B10" s="45" t="s">
        <v>32</v>
      </c>
      <c r="C10" s="45"/>
      <c r="E10" s="2"/>
    </row>
    <row r="11" spans="1:5" ht="15">
      <c r="A11" s="41" t="s">
        <v>33</v>
      </c>
      <c r="B11" s="45" t="s">
        <v>34</v>
      </c>
      <c r="C11" s="45"/>
      <c r="E11" s="2"/>
    </row>
    <row r="12" spans="1:5" ht="15">
      <c r="A12" s="41" t="s">
        <v>35</v>
      </c>
      <c r="B12" s="41"/>
      <c r="C12" s="45" t="s">
        <v>36</v>
      </c>
      <c r="E12" s="2"/>
    </row>
    <row r="13" spans="1:5" ht="15">
      <c r="A13" s="41" t="s">
        <v>37</v>
      </c>
      <c r="B13" s="46">
        <v>2400</v>
      </c>
      <c r="C13" s="45"/>
      <c r="E13" s="2"/>
    </row>
    <row r="14" spans="1:5" ht="15">
      <c r="A14" s="41"/>
      <c r="B14" s="41"/>
      <c r="C14" s="45"/>
      <c r="E14" s="2"/>
    </row>
    <row r="15" spans="1:5" ht="15">
      <c r="A15" s="41"/>
      <c r="B15" s="41"/>
      <c r="C15" s="45"/>
      <c r="E15" s="2"/>
    </row>
    <row r="16" spans="1:5" ht="15">
      <c r="A16" s="41"/>
      <c r="B16" s="41"/>
      <c r="C16" s="45"/>
      <c r="E16" s="2"/>
    </row>
    <row r="17" spans="1:5" ht="15">
      <c r="A17" s="41"/>
      <c r="B17" s="41"/>
      <c r="C17" s="45"/>
      <c r="E17" s="2"/>
    </row>
    <row r="18" spans="1:3" ht="15">
      <c r="A18" s="47"/>
      <c r="B18" s="47"/>
      <c r="C18" s="47"/>
    </row>
  </sheetData>
  <sheetProtection algorithmName="SHA-512" hashValue="4uoXnrUzZcDysnemiE/mUfGDMlHo0Cy+XRccmY5zoFuS5jEiciW5hajfEiAzf1TI3wcPe/vN216S9HeSmDO0VQ==" saltValue="dTJeT+9yBt2tinq65q93Qg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C7B9D-F51B-4175-8497-3A31C45C5C1F}">
  <dimension ref="A1:G16"/>
  <sheetViews>
    <sheetView workbookViewId="0" topLeftCell="A1">
      <selection activeCell="A1" sqref="A1:C16"/>
    </sheetView>
  </sheetViews>
  <sheetFormatPr defaultColWidth="8.7109375" defaultRowHeight="15"/>
  <cols>
    <col min="1" max="1" width="31.28125" style="11" customWidth="1"/>
    <col min="2" max="2" width="19.28125" style="11" customWidth="1"/>
    <col min="3" max="3" width="22.00390625" style="11" customWidth="1"/>
    <col min="4" max="4" width="2.57421875" style="11" customWidth="1"/>
    <col min="5" max="5" width="33.421875" style="11" customWidth="1"/>
    <col min="6" max="6" width="5.28125" style="11" customWidth="1"/>
    <col min="7" max="7" width="50.8515625" style="11" customWidth="1"/>
    <col min="8" max="16384" width="8.7109375" style="11" customWidth="1"/>
  </cols>
  <sheetData>
    <row r="1" spans="1:5" ht="55.5" customHeight="1">
      <c r="A1" s="35"/>
      <c r="B1" s="36"/>
      <c r="C1" s="37"/>
      <c r="D1" s="10"/>
      <c r="E1" s="1" t="s">
        <v>48</v>
      </c>
    </row>
    <row r="2" spans="1:5" ht="42.9" customHeight="1">
      <c r="A2" s="38" t="s">
        <v>18</v>
      </c>
      <c r="B2" s="38" t="s">
        <v>19</v>
      </c>
      <c r="C2" s="38" t="s">
        <v>20</v>
      </c>
      <c r="E2" s="2" t="s">
        <v>18</v>
      </c>
    </row>
    <row r="3" spans="1:7" ht="18" customHeight="1">
      <c r="A3" s="39" t="s">
        <v>21</v>
      </c>
      <c r="B3" s="40"/>
      <c r="C3" s="40"/>
      <c r="E3" s="3" t="s">
        <v>21</v>
      </c>
      <c r="G3" s="13"/>
    </row>
    <row r="4" spans="1:7" ht="27.6">
      <c r="A4" s="41" t="s">
        <v>22</v>
      </c>
      <c r="B4" s="48"/>
      <c r="C4" s="49" t="s">
        <v>49</v>
      </c>
      <c r="D4" s="12"/>
      <c r="E4" s="2"/>
      <c r="G4" s="14"/>
    </row>
    <row r="5" spans="1:7" ht="15">
      <c r="A5" s="41" t="s">
        <v>24</v>
      </c>
      <c r="B5" s="50" t="s">
        <v>38</v>
      </c>
      <c r="C5" s="51"/>
      <c r="E5" s="2"/>
      <c r="G5" s="14"/>
    </row>
    <row r="6" spans="1:7" ht="15">
      <c r="A6" s="41" t="s">
        <v>25</v>
      </c>
      <c r="B6" s="42"/>
      <c r="C6" s="43">
        <v>2</v>
      </c>
      <c r="E6" s="2"/>
      <c r="G6" s="14"/>
    </row>
    <row r="7" spans="1:7" ht="28.8">
      <c r="A7" s="44" t="s">
        <v>26</v>
      </c>
      <c r="B7" s="42"/>
      <c r="C7" s="42" t="s">
        <v>50</v>
      </c>
      <c r="E7" s="2"/>
      <c r="G7" s="14"/>
    </row>
    <row r="8" spans="1:5" ht="15">
      <c r="A8" s="39" t="s">
        <v>28</v>
      </c>
      <c r="B8" s="40"/>
      <c r="C8" s="40"/>
      <c r="E8" s="3" t="s">
        <v>28</v>
      </c>
    </row>
    <row r="9" spans="1:5" ht="15">
      <c r="A9" s="41" t="s">
        <v>29</v>
      </c>
      <c r="B9" s="45" t="s">
        <v>30</v>
      </c>
      <c r="C9" s="45"/>
      <c r="E9" s="2"/>
    </row>
    <row r="10" spans="1:5" ht="15">
      <c r="A10" s="41" t="s">
        <v>33</v>
      </c>
      <c r="B10" s="45" t="s">
        <v>34</v>
      </c>
      <c r="C10" s="45"/>
      <c r="E10" s="2"/>
    </row>
    <row r="11" spans="1:5" ht="15">
      <c r="A11" s="41" t="s">
        <v>35</v>
      </c>
      <c r="B11" s="41"/>
      <c r="C11" s="45" t="s">
        <v>36</v>
      </c>
      <c r="E11" s="2"/>
    </row>
    <row r="12" spans="1:5" ht="15">
      <c r="A12" s="41" t="s">
        <v>37</v>
      </c>
      <c r="B12" s="47"/>
      <c r="C12" s="52">
        <v>1200</v>
      </c>
      <c r="E12" s="2"/>
    </row>
    <row r="13" spans="1:5" ht="15">
      <c r="A13" s="41"/>
      <c r="B13" s="46"/>
      <c r="C13" s="45"/>
      <c r="E13" s="2"/>
    </row>
    <row r="14" spans="1:5" ht="15">
      <c r="A14" s="41"/>
      <c r="B14" s="41"/>
      <c r="C14" s="45"/>
      <c r="E14" s="2"/>
    </row>
    <row r="15" spans="1:5" ht="15">
      <c r="A15" s="41"/>
      <c r="B15" s="41"/>
      <c r="C15" s="45"/>
      <c r="E15" s="2"/>
    </row>
    <row r="16" spans="1:3" ht="15">
      <c r="A16" s="47"/>
      <c r="B16" s="47"/>
      <c r="C16" s="47"/>
    </row>
  </sheetData>
  <sheetProtection algorithmName="SHA-512" hashValue="1MKWI0sBtKf0jDyQHSb9BUwHBgSL/c+bkkolymswFwVtUqqMPPpfMrJ/zs0OS6KwJ/8mz8wO4k4ILIW2VmCiLA==" saltValue="CRxE9wu/YAo0WE/MwjVqug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69938-2A82-4655-8923-CB4E8A07D411}">
  <dimension ref="A1:G11"/>
  <sheetViews>
    <sheetView workbookViewId="0" topLeftCell="A1">
      <selection activeCell="D23" sqref="D23"/>
    </sheetView>
  </sheetViews>
  <sheetFormatPr defaultColWidth="8.7109375" defaultRowHeight="15"/>
  <cols>
    <col min="1" max="1" width="23.8515625" style="11" customWidth="1"/>
    <col min="2" max="2" width="21.8515625" style="11" customWidth="1"/>
    <col min="3" max="3" width="20.8515625" style="11" customWidth="1"/>
    <col min="4" max="4" width="2.57421875" style="11" customWidth="1"/>
    <col min="5" max="5" width="31.00390625" style="11" customWidth="1"/>
    <col min="6" max="6" width="5.28125" style="11" customWidth="1"/>
    <col min="7" max="7" width="50.8515625" style="11" customWidth="1"/>
    <col min="8" max="16384" width="8.7109375" style="11" customWidth="1"/>
  </cols>
  <sheetData>
    <row r="1" spans="1:5" ht="55.5" customHeight="1">
      <c r="A1" s="35"/>
      <c r="B1" s="36"/>
      <c r="C1" s="37"/>
      <c r="D1" s="10"/>
      <c r="E1" s="1" t="s">
        <v>48</v>
      </c>
    </row>
    <row r="2" spans="1:5" ht="42.9" customHeight="1">
      <c r="A2" s="38" t="s">
        <v>18</v>
      </c>
      <c r="B2" s="38" t="s">
        <v>19</v>
      </c>
      <c r="C2" s="38" t="s">
        <v>20</v>
      </c>
      <c r="E2" s="2" t="s">
        <v>18</v>
      </c>
    </row>
    <row r="3" spans="1:7" ht="23.4">
      <c r="A3" s="39" t="s">
        <v>21</v>
      </c>
      <c r="B3" s="40"/>
      <c r="C3" s="40"/>
      <c r="E3" s="3" t="s">
        <v>21</v>
      </c>
      <c r="G3" s="13"/>
    </row>
    <row r="4" spans="1:7" ht="15">
      <c r="A4" s="41" t="s">
        <v>22</v>
      </c>
      <c r="B4" s="43"/>
      <c r="C4" s="42" t="s">
        <v>39</v>
      </c>
      <c r="D4" s="12"/>
      <c r="E4" s="2"/>
      <c r="G4" s="14"/>
    </row>
    <row r="5" spans="1:7" ht="27.6">
      <c r="A5" s="41" t="s">
        <v>24</v>
      </c>
      <c r="B5" s="53" t="s">
        <v>51</v>
      </c>
      <c r="C5" s="42"/>
      <c r="E5" s="2"/>
      <c r="G5" s="14"/>
    </row>
    <row r="6" spans="1:7" ht="15">
      <c r="A6" s="41" t="s">
        <v>40</v>
      </c>
      <c r="B6" s="42" t="s">
        <v>41</v>
      </c>
      <c r="C6" s="43"/>
      <c r="E6" s="2"/>
      <c r="G6" s="14"/>
    </row>
    <row r="7" spans="1:5" ht="15">
      <c r="A7" s="39" t="s">
        <v>28</v>
      </c>
      <c r="B7" s="40"/>
      <c r="C7" s="40"/>
      <c r="E7" s="3" t="s">
        <v>28</v>
      </c>
    </row>
    <row r="8" spans="1:5" ht="15">
      <c r="A8" s="41" t="s">
        <v>42</v>
      </c>
      <c r="B8" s="45" t="s">
        <v>43</v>
      </c>
      <c r="C8" s="45"/>
      <c r="E8" s="2"/>
    </row>
    <row r="9" spans="1:5" ht="15">
      <c r="A9" s="41"/>
      <c r="B9" s="45"/>
      <c r="C9" s="45"/>
      <c r="E9" s="2"/>
    </row>
    <row r="10" spans="1:5" ht="15">
      <c r="A10" s="41"/>
      <c r="B10" s="41"/>
      <c r="C10" s="45"/>
      <c r="E10" s="2"/>
    </row>
    <row r="11" spans="1:5" ht="15">
      <c r="A11" s="41"/>
      <c r="B11" s="46"/>
      <c r="C11" s="45"/>
      <c r="E11" s="2"/>
    </row>
  </sheetData>
  <sheetProtection algorithmName="SHA-512" hashValue="5yGvane7VdrlaGWm3RPY4sSKv6eKOAMqeY3l8J6qM315n3eoegYs6J9/iGLL+68Us8gO/YpIr3pN/Ks6S88QXA==" saltValue="ja6X6Ty2S1tYrgMWVEtf9w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0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f16e09-7e2a-4591-becc-dfe9f8d59562">KWTY4766TE7D-1062210566-5</_dlc_DocId>
    <_dlc_DocIdUrl xmlns="28f16e09-7e2a-4591-becc-dfe9f8d59562">
      <Url>https://cunicz.sharepoint.com/sites/D3S/_layouts/15/DocIdRedir.aspx?ID=KWTY4766TE7D-1062210566-5</Url>
      <Description>KWTY4766TE7D-1062210566-5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F4693B88288E4788A044F928719F15" ma:contentTypeVersion="2" ma:contentTypeDescription="Vytvoří nový dokument" ma:contentTypeScope="" ma:versionID="a4b1c3880fce8d2079f6dc448cfb74e5">
  <xsd:schema xmlns:xsd="http://www.w3.org/2001/XMLSchema" xmlns:xs="http://www.w3.org/2001/XMLSchema" xmlns:p="http://schemas.microsoft.com/office/2006/metadata/properties" xmlns:ns2="28f16e09-7e2a-4591-becc-dfe9f8d59562" xmlns:ns3="3cd7d833-d3fa-4543-a1ba-fffa9ba3a9d5" targetNamespace="http://schemas.microsoft.com/office/2006/metadata/properties" ma:root="true" ma:fieldsID="dd4a1baa7a12c7a9868dd0a5c0eb9a72" ns2:_="" ns3:_="">
    <xsd:import namespace="28f16e09-7e2a-4591-becc-dfe9f8d59562"/>
    <xsd:import namespace="3cd7d833-d3fa-4543-a1ba-fffa9ba3a9d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16e09-7e2a-4591-becc-dfe9f8d5956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7d833-d3fa-4543-a1ba-fffa9ba3a9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62190-C86D-4D2F-91AA-C36548BD255B}">
  <ds:schemaRefs>
    <ds:schemaRef ds:uri="http://schemas.microsoft.com/office/2006/metadata/properties"/>
    <ds:schemaRef ds:uri="http://schemas.microsoft.com/office/infopath/2007/PartnerControls"/>
    <ds:schemaRef ds:uri="28f16e09-7e2a-4591-becc-dfe9f8d59562"/>
  </ds:schemaRefs>
</ds:datastoreItem>
</file>

<file path=customXml/itemProps2.xml><?xml version="1.0" encoding="utf-8"?>
<ds:datastoreItem xmlns:ds="http://schemas.openxmlformats.org/officeDocument/2006/customXml" ds:itemID="{4711CACF-5C72-43D6-9317-64930AEAA6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7D415C-C5E5-4AF0-B4A8-AD734CB2EDC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0213526-DAFB-49AD-A4BC-C90ECB6B28F2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86AADE07-A077-481B-9D3D-BE3067B729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f16e09-7e2a-4591-becc-dfe9f8d59562"/>
    <ds:schemaRef ds:uri="3cd7d833-d3fa-4543-a1ba-fffa9ba3a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2022-09-07T06:44:07Z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KWTY4766TE7D-1062210566-4</vt:lpwstr>
  </property>
  <property fmtid="{D5CDD505-2E9C-101B-9397-08002B2CF9AE}" pid="3" name="_dlc_DocIdItemGuid">
    <vt:lpwstr>15bd1e4b-a316-4875-803e-b80013a38e65</vt:lpwstr>
  </property>
  <property fmtid="{D5CDD505-2E9C-101B-9397-08002B2CF9AE}" pid="4" name="_dlc_DocIdUrl">
    <vt:lpwstr>https://cunicz.sharepoint.com/sites/D3S/_layouts/15/DocIdRedir.aspx?ID=KWTY4766TE7D-1062210566-4, KWTY4766TE7D-1062210566-4</vt:lpwstr>
  </property>
  <property fmtid="{D5CDD505-2E9C-101B-9397-08002B2CF9AE}" pid="5" name="ContentTypeId">
    <vt:lpwstr>0x0101001AF4693B88288E4788A044F928719F15</vt:lpwstr>
  </property>
</Properties>
</file>