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500" activeTab="0"/>
  </bookViews>
  <sheets>
    <sheet name="Nabídková cena" sheetId="1" r:id="rId1"/>
    <sheet name="1 Notebook" sheetId="2" r:id="rId2"/>
    <sheet name="2 Klávesnice" sheetId="3" r:id="rId3"/>
    <sheet name="4 Mini PC" sheetId="5" r:id="rId4"/>
  </sheets>
  <definedNames>
    <definedName name="_xlnm.Print_Area" localSheetId="1">'1 Notebook'!$A$1:$E$26</definedName>
    <definedName name="_xlnm.Print_Area" localSheetId="0">'Nabídková cena'!$A$1:$G$25</definedName>
  </definedNames>
  <calcPr calcId="191029"/>
  <extLst/>
</workbook>
</file>

<file path=xl/sharedStrings.xml><?xml version="1.0" encoding="utf-8"?>
<sst xmlns="http://schemas.openxmlformats.org/spreadsheetml/2006/main" count="117" uniqueCount="73">
  <si>
    <t>číslo položky</t>
  </si>
  <si>
    <t>Název položky
NABÍZENÝ MODEL</t>
  </si>
  <si>
    <t>Počet ks</t>
  </si>
  <si>
    <t>Cena 1 ks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</si>
  <si>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</si>
  <si>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</si>
  <si>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</si>
  <si>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</si>
  <si>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</si>
  <si>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</si>
  <si>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</si>
  <si>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</si>
  <si>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</si>
  <si>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produktu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</si>
  <si>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</si>
  <si>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</si>
  <si>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</si>
  <si>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</si>
  <si>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</si>
  <si>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</si>
  <si>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Základní parametry</t>
  </si>
  <si>
    <t>ano</t>
  </si>
  <si>
    <t xml:space="preserve"> USB-C</t>
  </si>
  <si>
    <t>USB 3.0/3.1/3.2</t>
  </si>
  <si>
    <t>WIFI</t>
  </si>
  <si>
    <t>GLAN</t>
  </si>
  <si>
    <t>HDMI</t>
  </si>
  <si>
    <t>Další informace</t>
  </si>
  <si>
    <t xml:space="preserve">TABULKA NABÍDKOVÉ CENY 
</t>
  </si>
  <si>
    <t>Notebook:</t>
  </si>
  <si>
    <t xml:space="preserve">Klávesnice:
</t>
  </si>
  <si>
    <t xml:space="preserve">Mini PC:
</t>
  </si>
  <si>
    <t>V …………………………. dne …………….2022</t>
  </si>
  <si>
    <t>Displej</t>
  </si>
  <si>
    <t>Úhlopříčka</t>
  </si>
  <si>
    <t>14"</t>
  </si>
  <si>
    <t>Rozlišení</t>
  </si>
  <si>
    <t>Typ displeje</t>
  </si>
  <si>
    <t>IPS</t>
  </si>
  <si>
    <t xml:space="preserve"> Full HD
1920 x 1080</t>
  </si>
  <si>
    <t>Paměť, Disk</t>
  </si>
  <si>
    <t>Paměť RAM</t>
  </si>
  <si>
    <t>DDR</t>
  </si>
  <si>
    <t>8 GB</t>
  </si>
  <si>
    <t>Disk</t>
  </si>
  <si>
    <t>SSD</t>
  </si>
  <si>
    <t>512 GB</t>
  </si>
  <si>
    <t>Procesor</t>
  </si>
  <si>
    <t>4 jádrový Intel Core i5</t>
  </si>
  <si>
    <t>Konektivita</t>
  </si>
  <si>
    <t>Ostatní požadavky</t>
  </si>
  <si>
    <t>Webkamera</t>
  </si>
  <si>
    <t>Operační systém</t>
  </si>
  <si>
    <t>Windows</t>
  </si>
  <si>
    <t>Podsvícená klávesnice</t>
  </si>
  <si>
    <t>NABÍZENÝ MODEL:
………………………………………..
Part number</t>
  </si>
  <si>
    <t>Typ klávesnice</t>
  </si>
  <si>
    <t>mechanická, 
drátová</t>
  </si>
  <si>
    <t>Připojení</t>
  </si>
  <si>
    <t>USB</t>
  </si>
  <si>
    <t>Lokalizace</t>
  </si>
  <si>
    <t>USA</t>
  </si>
  <si>
    <t>Typ kláves</t>
  </si>
  <si>
    <t>nízkoprofilové</t>
  </si>
  <si>
    <t>Myš optická, USB kabel:</t>
  </si>
  <si>
    <t xml:space="preserve">Dokovací statnice
USB-C USB 3.2 Gen 1 (USB 3.0)
USB-A USB 3.2 Gen 1
HDMI, RJ-45 a síťová karta uvnitř:
</t>
  </si>
  <si>
    <t>Processor</t>
  </si>
  <si>
    <t xml:space="preserve"> 4jádrový Intel Core i5</t>
  </si>
  <si>
    <t>DDR4</t>
  </si>
  <si>
    <t xml:space="preserve"> 8 GB</t>
  </si>
  <si>
    <t>USB-C</t>
  </si>
  <si>
    <t xml:space="preserve">RAM </t>
  </si>
  <si>
    <t xml:space="preserve">Úložiště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</si>
</sst>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EEBF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ont="1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4" fontId="0" fillId="3" borderId="0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Protection="1"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Border="1" applyAlignment="1" applyProtection="1">
      <alignment horizontal="center" vertical="center"/>
      <protection/>
    </xf>
    <xf numFmtId="4" fontId="5" fillId="0" borderId="6" xfId="0" applyNumberFormat="1" applyFont="1" applyBorder="1" applyAlignment="1" applyProtection="1">
      <alignment horizontal="center" vertical="center"/>
      <protection/>
    </xf>
    <xf numFmtId="4" fontId="5" fillId="0" borderId="7" xfId="0" applyNumberFormat="1" applyFont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0" xfId="0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="70" zoomScaleNormal="70" workbookViewId="0" topLeftCell="A5">
      <selection activeCell="K7" sqref="K7"/>
    </sheetView>
  </sheetViews>
  <sheetFormatPr defaultColWidth="10.5742187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28125" style="6" customWidth="1"/>
    <col min="5" max="5" width="22.7109375" style="6" customWidth="1"/>
    <col min="6" max="6" width="21.7109375" style="6" customWidth="1"/>
    <col min="7" max="7" width="25.7109375" style="6" customWidth="1"/>
    <col min="8" max="256" width="8.7109375" style="6" customWidth="1"/>
    <col min="257" max="16384" width="10.57421875" style="6" customWidth="1"/>
  </cols>
  <sheetData>
    <row r="1" spans="1:7" ht="52.5" customHeight="1">
      <c r="A1" s="15" t="s">
        <v>28</v>
      </c>
      <c r="B1" s="15"/>
      <c r="C1" s="15"/>
      <c r="D1" s="15"/>
      <c r="E1" s="15"/>
      <c r="F1" s="15"/>
      <c r="G1" s="15"/>
    </row>
    <row r="2" spans="1:7" ht="15">
      <c r="A2" s="16"/>
      <c r="B2" s="16"/>
      <c r="C2" s="16"/>
      <c r="D2" s="16"/>
      <c r="E2" s="16"/>
      <c r="F2" s="16"/>
      <c r="G2" s="16"/>
    </row>
    <row r="3" spans="1:7" ht="64.05" customHeight="1">
      <c r="A3" s="17" t="s">
        <v>0</v>
      </c>
      <c r="B3" s="18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</row>
    <row r="4" spans="1:7" ht="78" customHeight="1">
      <c r="A4" s="19">
        <v>1</v>
      </c>
      <c r="B4" s="1" t="s">
        <v>29</v>
      </c>
      <c r="C4" s="20">
        <v>3</v>
      </c>
      <c r="D4" s="2"/>
      <c r="E4" s="21">
        <f>C4*D4</f>
        <v>0</v>
      </c>
      <c r="F4" s="21">
        <f>E4*0.21</f>
        <v>0</v>
      </c>
      <c r="G4" s="21">
        <f>E4+F4</f>
        <v>0</v>
      </c>
    </row>
    <row r="5" spans="1:7" ht="75" customHeight="1">
      <c r="A5" s="19">
        <v>2</v>
      </c>
      <c r="B5" s="1" t="s">
        <v>30</v>
      </c>
      <c r="C5" s="20">
        <v>4</v>
      </c>
      <c r="D5" s="2"/>
      <c r="E5" s="21">
        <f>C5*D5</f>
        <v>0</v>
      </c>
      <c r="F5" s="21">
        <f>E5*0.21</f>
        <v>0</v>
      </c>
      <c r="G5" s="21">
        <f>E5+F5</f>
        <v>0</v>
      </c>
    </row>
    <row r="6" spans="1:7" ht="54.6" customHeight="1">
      <c r="A6" s="19">
        <v>3</v>
      </c>
      <c r="B6" s="1" t="s">
        <v>64</v>
      </c>
      <c r="C6" s="20">
        <v>4</v>
      </c>
      <c r="D6" s="2"/>
      <c r="E6" s="21">
        <f>C6*D6</f>
        <v>0</v>
      </c>
      <c r="F6" s="21">
        <f>E6*0.21</f>
        <v>0</v>
      </c>
      <c r="G6" s="21">
        <f>E6+F6</f>
        <v>0</v>
      </c>
    </row>
    <row r="7" spans="1:7" ht="64.8" customHeight="1">
      <c r="A7" s="19">
        <v>4</v>
      </c>
      <c r="B7" s="1" t="s">
        <v>31</v>
      </c>
      <c r="C7" s="20">
        <v>4</v>
      </c>
      <c r="D7" s="2"/>
      <c r="E7" s="21">
        <f>C7*D7</f>
        <v>0</v>
      </c>
      <c r="F7" s="21">
        <f>E7*0.21</f>
        <v>0</v>
      </c>
      <c r="G7" s="21">
        <f>E7+F7</f>
        <v>0</v>
      </c>
    </row>
    <row r="8" spans="1:7" ht="104.4" customHeight="1">
      <c r="A8" s="19">
        <v>5</v>
      </c>
      <c r="B8" s="1" t="s">
        <v>65</v>
      </c>
      <c r="C8" s="20">
        <v>3</v>
      </c>
      <c r="D8" s="11"/>
      <c r="E8" s="21">
        <f>C8*D8</f>
        <v>0</v>
      </c>
      <c r="F8" s="21">
        <f>E8*0.21</f>
        <v>0</v>
      </c>
      <c r="G8" s="21">
        <f>E8+F8</f>
        <v>0</v>
      </c>
    </row>
    <row r="9" spans="1:7" s="14" customFormat="1" ht="15">
      <c r="A9" s="12"/>
      <c r="B9" s="4"/>
      <c r="C9" s="13"/>
      <c r="D9" s="5"/>
      <c r="E9" s="5"/>
      <c r="F9" s="5"/>
      <c r="G9" s="5"/>
    </row>
    <row r="10" spans="1:7" ht="86.25" customHeight="1">
      <c r="A10" s="16"/>
      <c r="B10" s="22" t="s">
        <v>7</v>
      </c>
      <c r="C10" s="22"/>
      <c r="D10" s="22"/>
      <c r="E10" s="22"/>
      <c r="F10" s="22"/>
      <c r="G10" s="22"/>
    </row>
    <row r="11" spans="1:7" ht="7.8" customHeight="1">
      <c r="A11" s="16"/>
      <c r="B11" s="16"/>
      <c r="C11" s="16"/>
      <c r="D11" s="16"/>
      <c r="E11" s="16"/>
      <c r="F11" s="16"/>
      <c r="G11" s="16"/>
    </row>
    <row r="12" spans="1:7" ht="68.55" customHeight="1">
      <c r="A12" s="16"/>
      <c r="B12" s="16"/>
      <c r="C12" s="16"/>
      <c r="D12" s="16"/>
      <c r="E12" s="23" t="s">
        <v>8</v>
      </c>
      <c r="F12" s="24" t="s">
        <v>9</v>
      </c>
      <c r="G12" s="25" t="s">
        <v>10</v>
      </c>
    </row>
    <row r="13" spans="1:7" ht="68.55" customHeight="1">
      <c r="A13" s="16"/>
      <c r="B13" s="16"/>
      <c r="C13" s="16"/>
      <c r="D13" s="16"/>
      <c r="E13" s="26">
        <f>E4+E5+E6+E7+E8</f>
        <v>0</v>
      </c>
      <c r="F13" s="27">
        <f>E13*0.21</f>
        <v>0</v>
      </c>
      <c r="G13" s="28">
        <f>E13+F13</f>
        <v>0</v>
      </c>
    </row>
    <row r="14" spans="1:7" ht="15">
      <c r="A14" s="16"/>
      <c r="B14" s="16"/>
      <c r="C14" s="16"/>
      <c r="D14" s="16"/>
      <c r="E14" s="16"/>
      <c r="F14" s="16"/>
      <c r="G14" s="16"/>
    </row>
    <row r="15" spans="1:7" ht="18">
      <c r="A15" s="16"/>
      <c r="B15" s="29" t="s">
        <v>11</v>
      </c>
      <c r="C15" s="29"/>
      <c r="D15" s="29"/>
      <c r="E15" s="29"/>
      <c r="F15" s="16"/>
      <c r="G15" s="16"/>
    </row>
    <row r="16" spans="1:7" ht="18">
      <c r="A16" s="16"/>
      <c r="B16" s="29" t="s">
        <v>12</v>
      </c>
      <c r="C16" s="29"/>
      <c r="D16" s="29"/>
      <c r="E16" s="29"/>
      <c r="F16" s="16"/>
      <c r="G16" s="16"/>
    </row>
    <row r="17" spans="1:7" ht="18">
      <c r="A17" s="16"/>
      <c r="B17" s="29" t="s">
        <v>13</v>
      </c>
      <c r="C17" s="29"/>
      <c r="D17" s="29"/>
      <c r="E17" s="29"/>
      <c r="F17" s="16"/>
      <c r="G17" s="16"/>
    </row>
    <row r="18" spans="1:7" ht="18">
      <c r="A18" s="16"/>
      <c r="B18" s="29" t="s">
        <v>14</v>
      </c>
      <c r="C18" s="29"/>
      <c r="D18" s="29"/>
      <c r="E18" s="29"/>
      <c r="F18" s="16"/>
      <c r="G18" s="16"/>
    </row>
    <row r="20" spans="2:3" ht="15.6">
      <c r="B20" s="7" t="s">
        <v>32</v>
      </c>
      <c r="C20" s="8"/>
    </row>
    <row r="22" ht="15">
      <c r="B22" s="6" t="s">
        <v>15</v>
      </c>
    </row>
    <row r="23" ht="15">
      <c r="B23" s="6" t="s">
        <v>16</v>
      </c>
    </row>
  </sheetData>
  <sheetProtection algorithmName="SHA-512" hashValue="AJVCk/3M+jW68lJzy7NQ3HUeb0MCDOpMN5Fs4Dg77WHldLd9YziEd8Y6U+npxLCpNhkLNAht65p0k+7nevF8fg==" saltValue="ys0UnTCa1qZefzJFgHKtrQ==" spinCount="100000" sheet="1" objects="1" scenarios="1" formatCells="0" formatColumns="0" formatRows="0"/>
  <mergeCells count="2">
    <mergeCell ref="A1:G1"/>
    <mergeCell ref="B10:G10"/>
  </mergeCells>
  <printOptions/>
  <pageMargins left="0.7" right="0.7" top="0.7875" bottom="0.7875" header="0.511805555555555" footer="0.51180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zoomScale="85" zoomScaleNormal="85" workbookViewId="0" topLeftCell="A1">
      <selection activeCell="A1" sqref="A1:C26"/>
    </sheetView>
  </sheetViews>
  <sheetFormatPr defaultColWidth="8.7109375" defaultRowHeight="15"/>
  <cols>
    <col min="1" max="1" width="30.28125" style="31" customWidth="1"/>
    <col min="2" max="2" width="19.421875" style="31" customWidth="1"/>
    <col min="3" max="3" width="20.7109375" style="31" customWidth="1"/>
    <col min="4" max="4" width="2.421875" style="31" customWidth="1"/>
    <col min="5" max="5" width="33.421875" style="31" customWidth="1"/>
    <col min="6" max="6" width="19.421875" style="31" customWidth="1"/>
    <col min="7" max="7" width="50.7109375" style="31" customWidth="1"/>
    <col min="8" max="1024" width="8.7109375" style="31" customWidth="1"/>
    <col min="1025" max="16384" width="8.7109375" style="6" customWidth="1"/>
  </cols>
  <sheetData>
    <row r="1" spans="1:5" ht="55.5" customHeight="1">
      <c r="A1" s="33"/>
      <c r="B1" s="34"/>
      <c r="C1" s="35"/>
      <c r="D1" s="30"/>
      <c r="E1" s="9" t="s">
        <v>55</v>
      </c>
    </row>
    <row r="2" spans="1:5" ht="43.05" customHeight="1">
      <c r="A2" s="36" t="s">
        <v>17</v>
      </c>
      <c r="B2" s="36" t="s">
        <v>18</v>
      </c>
      <c r="C2" s="36" t="s">
        <v>19</v>
      </c>
      <c r="E2" s="3" t="s">
        <v>17</v>
      </c>
    </row>
    <row r="3" spans="1:5" ht="12.6" customHeight="1">
      <c r="A3" s="37" t="s">
        <v>20</v>
      </c>
      <c r="B3" s="38"/>
      <c r="C3" s="38"/>
      <c r="E3" s="32" t="s">
        <v>20</v>
      </c>
    </row>
    <row r="4" spans="1:5" ht="12.6" customHeight="1">
      <c r="A4" s="39" t="s">
        <v>47</v>
      </c>
      <c r="B4" s="40"/>
      <c r="C4" s="41" t="s">
        <v>48</v>
      </c>
      <c r="E4" s="3"/>
    </row>
    <row r="5" spans="1:5" ht="15">
      <c r="A5" s="37" t="s">
        <v>33</v>
      </c>
      <c r="B5" s="38"/>
      <c r="C5" s="38"/>
      <c r="E5" s="32" t="s">
        <v>33</v>
      </c>
    </row>
    <row r="6" spans="1:5" ht="15">
      <c r="A6" s="39" t="s">
        <v>34</v>
      </c>
      <c r="B6" s="40"/>
      <c r="C6" s="40" t="s">
        <v>35</v>
      </c>
      <c r="E6" s="3"/>
    </row>
    <row r="7" spans="1:5" ht="28.8">
      <c r="A7" s="39" t="s">
        <v>36</v>
      </c>
      <c r="B7" s="42"/>
      <c r="C7" s="40" t="s">
        <v>39</v>
      </c>
      <c r="E7" s="3"/>
    </row>
    <row r="8" spans="1:5" ht="15">
      <c r="A8" s="39" t="s">
        <v>37</v>
      </c>
      <c r="B8" s="40" t="s">
        <v>38</v>
      </c>
      <c r="C8" s="41"/>
      <c r="E8" s="3"/>
    </row>
    <row r="9" spans="1:5" ht="15">
      <c r="A9" s="37" t="s">
        <v>40</v>
      </c>
      <c r="B9" s="38"/>
      <c r="C9" s="38"/>
      <c r="E9" s="32" t="s">
        <v>40</v>
      </c>
    </row>
    <row r="10" spans="1:5" ht="15">
      <c r="A10" s="39" t="s">
        <v>41</v>
      </c>
      <c r="B10" s="40" t="s">
        <v>42</v>
      </c>
      <c r="C10" s="41" t="s">
        <v>43</v>
      </c>
      <c r="E10" s="3"/>
    </row>
    <row r="11" spans="1:5" ht="15">
      <c r="A11" s="39" t="s">
        <v>44</v>
      </c>
      <c r="B11" s="40" t="s">
        <v>45</v>
      </c>
      <c r="C11" s="41" t="s">
        <v>46</v>
      </c>
      <c r="E11" s="3"/>
    </row>
    <row r="12" spans="1:5" ht="15">
      <c r="A12" s="37" t="s">
        <v>49</v>
      </c>
      <c r="B12" s="38"/>
      <c r="C12" s="38"/>
      <c r="E12" s="32" t="s">
        <v>49</v>
      </c>
    </row>
    <row r="13" spans="1:5" ht="15">
      <c r="A13" s="39" t="s">
        <v>22</v>
      </c>
      <c r="B13" s="40" t="s">
        <v>21</v>
      </c>
      <c r="C13" s="41"/>
      <c r="E13" s="3"/>
    </row>
    <row r="14" spans="1:5" ht="15">
      <c r="A14" s="39" t="s">
        <v>23</v>
      </c>
      <c r="B14" s="40" t="s">
        <v>21</v>
      </c>
      <c r="C14" s="41"/>
      <c r="E14" s="3"/>
    </row>
    <row r="15" spans="1:5" ht="15">
      <c r="A15" s="39" t="s">
        <v>24</v>
      </c>
      <c r="B15" s="40" t="s">
        <v>21</v>
      </c>
      <c r="C15" s="41"/>
      <c r="E15" s="3"/>
    </row>
    <row r="16" spans="1:5" ht="15">
      <c r="A16" s="39" t="s">
        <v>25</v>
      </c>
      <c r="B16" s="40" t="s">
        <v>21</v>
      </c>
      <c r="C16" s="41"/>
      <c r="E16" s="3"/>
    </row>
    <row r="17" spans="1:5" ht="15">
      <c r="A17" s="39" t="s">
        <v>26</v>
      </c>
      <c r="B17" s="40" t="s">
        <v>21</v>
      </c>
      <c r="C17" s="41"/>
      <c r="E17" s="3"/>
    </row>
    <row r="18" spans="1:5" ht="15">
      <c r="A18" s="43" t="s">
        <v>50</v>
      </c>
      <c r="B18" s="44"/>
      <c r="C18" s="44"/>
      <c r="E18" s="10" t="s">
        <v>50</v>
      </c>
    </row>
    <row r="19" spans="1:5" ht="15">
      <c r="A19" s="39" t="s">
        <v>51</v>
      </c>
      <c r="B19" s="40" t="s">
        <v>21</v>
      </c>
      <c r="C19" s="41"/>
      <c r="E19" s="3"/>
    </row>
    <row r="20" spans="1:5" ht="15">
      <c r="A20" s="39" t="s">
        <v>52</v>
      </c>
      <c r="B20" s="40" t="s">
        <v>53</v>
      </c>
      <c r="C20" s="41"/>
      <c r="E20" s="3"/>
    </row>
    <row r="21" spans="1:5" ht="15">
      <c r="A21" s="39" t="s">
        <v>54</v>
      </c>
      <c r="B21" s="40" t="s">
        <v>21</v>
      </c>
      <c r="C21" s="41"/>
      <c r="E21" s="3"/>
    </row>
    <row r="22" spans="1:5" ht="15">
      <c r="A22" s="43" t="s">
        <v>27</v>
      </c>
      <c r="B22" s="44"/>
      <c r="C22" s="44"/>
      <c r="E22" s="10" t="s">
        <v>27</v>
      </c>
    </row>
    <row r="23" spans="1:5" ht="15">
      <c r="A23" s="39"/>
      <c r="B23" s="41"/>
      <c r="C23" s="41"/>
      <c r="E23" s="3"/>
    </row>
    <row r="24" spans="1:5" ht="15">
      <c r="A24" s="39"/>
      <c r="B24" s="41"/>
      <c r="C24" s="41"/>
      <c r="E24" s="3"/>
    </row>
    <row r="25" spans="1:5" ht="15">
      <c r="A25" s="39"/>
      <c r="B25" s="41"/>
      <c r="C25" s="41"/>
      <c r="E25" s="3"/>
    </row>
    <row r="26" spans="1:5" ht="15">
      <c r="A26" s="39"/>
      <c r="B26" s="41"/>
      <c r="C26" s="41"/>
      <c r="E26" s="3"/>
    </row>
  </sheetData>
  <sheetProtection algorithmName="SHA-512" hashValue="o/o8OqrJuh4gt0mdtnW5JO95c+S9ylG9uxMexQyhnlRwPScUoHjtNm7vfghZB3Vob6Sfos15qvn8fhX5E32VeA==" saltValue="luCcrC0Ws89Uo9XPEdSmUg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72" r:id="rId1"/>
  <colBreaks count="1" manualBreakCount="1">
    <brk id="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 topLeftCell="A1">
      <selection activeCell="A1" sqref="A1:C12"/>
    </sheetView>
  </sheetViews>
  <sheetFormatPr defaultColWidth="8.7109375" defaultRowHeight="15"/>
  <cols>
    <col min="1" max="1" width="31.7109375" style="31" customWidth="1"/>
    <col min="2" max="2" width="19.421875" style="31" customWidth="1"/>
    <col min="3" max="3" width="20.7109375" style="31" customWidth="1"/>
    <col min="4" max="4" width="2.421875" style="31" customWidth="1"/>
    <col min="5" max="5" width="33.421875" style="31" customWidth="1"/>
    <col min="6" max="6" width="19.421875" style="31" customWidth="1"/>
    <col min="7" max="7" width="50.7109375" style="31" customWidth="1"/>
    <col min="8" max="1024" width="8.7109375" style="31" customWidth="1"/>
    <col min="1025" max="16384" width="8.7109375" style="6" customWidth="1"/>
  </cols>
  <sheetData>
    <row r="1" spans="1:5" ht="55.5" customHeight="1">
      <c r="A1" s="33"/>
      <c r="B1" s="34"/>
      <c r="C1" s="35"/>
      <c r="D1" s="30"/>
      <c r="E1" s="9" t="s">
        <v>55</v>
      </c>
    </row>
    <row r="2" spans="1:5" ht="43.05" customHeight="1">
      <c r="A2" s="36" t="s">
        <v>17</v>
      </c>
      <c r="B2" s="36" t="s">
        <v>18</v>
      </c>
      <c r="C2" s="36" t="s">
        <v>19</v>
      </c>
      <c r="E2" s="3" t="s">
        <v>17</v>
      </c>
    </row>
    <row r="3" spans="1:5" ht="15">
      <c r="A3" s="37" t="s">
        <v>20</v>
      </c>
      <c r="B3" s="38"/>
      <c r="C3" s="38"/>
      <c r="E3" s="32" t="s">
        <v>20</v>
      </c>
    </row>
    <row r="4" spans="1:5" ht="28.8">
      <c r="A4" s="39" t="s">
        <v>56</v>
      </c>
      <c r="B4" s="40" t="s">
        <v>57</v>
      </c>
      <c r="C4" s="41"/>
      <c r="E4" s="3"/>
    </row>
    <row r="5" spans="1:5" ht="15">
      <c r="A5" s="39" t="s">
        <v>58</v>
      </c>
      <c r="B5" s="40" t="s">
        <v>59</v>
      </c>
      <c r="C5" s="41"/>
      <c r="E5" s="3"/>
    </row>
    <row r="6" spans="1:5" ht="15">
      <c r="A6" s="39" t="s">
        <v>60</v>
      </c>
      <c r="B6" s="40" t="s">
        <v>61</v>
      </c>
      <c r="C6" s="41"/>
      <c r="E6" s="3"/>
    </row>
    <row r="7" spans="1:5" ht="15">
      <c r="A7" s="39" t="s">
        <v>62</v>
      </c>
      <c r="B7" s="40" t="s">
        <v>63</v>
      </c>
      <c r="C7" s="41"/>
      <c r="E7" s="3"/>
    </row>
    <row r="8" spans="1:5" ht="15">
      <c r="A8" s="43" t="s">
        <v>27</v>
      </c>
      <c r="B8" s="44"/>
      <c r="C8" s="44"/>
      <c r="E8" s="10" t="s">
        <v>27</v>
      </c>
    </row>
    <row r="9" spans="1:5" ht="15">
      <c r="A9" s="39"/>
      <c r="B9" s="41"/>
      <c r="C9" s="41"/>
      <c r="E9" s="3"/>
    </row>
    <row r="10" spans="1:5" ht="15">
      <c r="A10" s="39"/>
      <c r="B10" s="41"/>
      <c r="C10" s="41"/>
      <c r="E10" s="3"/>
    </row>
    <row r="11" spans="1:5" ht="15">
      <c r="A11" s="39"/>
      <c r="B11" s="41"/>
      <c r="C11" s="41"/>
      <c r="E11" s="3"/>
    </row>
    <row r="12" spans="1:5" ht="15">
      <c r="A12" s="39"/>
      <c r="B12" s="41"/>
      <c r="C12" s="41"/>
      <c r="E12" s="3"/>
    </row>
  </sheetData>
  <sheetProtection algorithmName="SHA-512" hashValue="iuNHYptX+V7FWDqsn8Pj3vdzfXLN9N9U7YE9J4XijGOEaYlbHAWD9+rZMUoFROfdKmZ8BuVfWmFOmB6ZNs9nPQ==" saltValue="yKfDkKQO7r/Igby6EKqzlQ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zoomScale="85" zoomScaleNormal="85" zoomScaleSheetLayoutView="85" workbookViewId="0" topLeftCell="A1">
      <selection activeCell="G3" sqref="G3"/>
    </sheetView>
  </sheetViews>
  <sheetFormatPr defaultColWidth="8.7109375" defaultRowHeight="15"/>
  <cols>
    <col min="1" max="1" width="27.7109375" style="31" customWidth="1"/>
    <col min="2" max="2" width="19.421875" style="31" customWidth="1"/>
    <col min="3" max="3" width="20.7109375" style="31" customWidth="1"/>
    <col min="4" max="4" width="2.421875" style="31" customWidth="1"/>
    <col min="5" max="5" width="33.421875" style="31" customWidth="1"/>
    <col min="6" max="6" width="19.421875" style="31" customWidth="1"/>
    <col min="7" max="7" width="50.7109375" style="31" customWidth="1"/>
    <col min="8" max="1024" width="8.7109375" style="31" customWidth="1"/>
    <col min="1025" max="16384" width="8.7109375" style="6" customWidth="1"/>
  </cols>
  <sheetData>
    <row r="1" spans="1:5" ht="55.5" customHeight="1">
      <c r="A1" s="33"/>
      <c r="B1" s="34"/>
      <c r="C1" s="35"/>
      <c r="D1" s="30"/>
      <c r="E1" s="9" t="s">
        <v>55</v>
      </c>
    </row>
    <row r="2" spans="1:5" ht="43.05" customHeight="1">
      <c r="A2" s="36" t="s">
        <v>17</v>
      </c>
      <c r="B2" s="36" t="s">
        <v>18</v>
      </c>
      <c r="C2" s="36" t="s">
        <v>19</v>
      </c>
      <c r="E2" s="3" t="s">
        <v>17</v>
      </c>
    </row>
    <row r="3" spans="1:5" ht="15">
      <c r="A3" s="37" t="s">
        <v>20</v>
      </c>
      <c r="B3" s="38"/>
      <c r="C3" s="38"/>
      <c r="E3" s="32" t="s">
        <v>20</v>
      </c>
    </row>
    <row r="4" spans="1:5" ht="15">
      <c r="A4" s="39" t="s">
        <v>66</v>
      </c>
      <c r="B4" s="40"/>
      <c r="C4" s="45" t="s">
        <v>67</v>
      </c>
      <c r="E4" s="3"/>
    </row>
    <row r="5" spans="1:5" ht="15">
      <c r="A5" s="39" t="s">
        <v>71</v>
      </c>
      <c r="B5" s="40" t="s">
        <v>68</v>
      </c>
      <c r="C5" s="40" t="s">
        <v>69</v>
      </c>
      <c r="E5" s="3"/>
    </row>
    <row r="6" spans="1:5" ht="15">
      <c r="A6" s="39" t="s">
        <v>72</v>
      </c>
      <c r="B6" s="40" t="s">
        <v>45</v>
      </c>
      <c r="C6" s="41" t="s">
        <v>46</v>
      </c>
      <c r="E6" s="3"/>
    </row>
    <row r="7" spans="1:5" ht="15">
      <c r="A7" s="37" t="s">
        <v>49</v>
      </c>
      <c r="B7" s="38"/>
      <c r="C7" s="38"/>
      <c r="E7" s="32" t="s">
        <v>49</v>
      </c>
    </row>
    <row r="8" spans="1:5" ht="15">
      <c r="A8" s="39" t="s">
        <v>70</v>
      </c>
      <c r="B8" s="40" t="s">
        <v>21</v>
      </c>
      <c r="C8" s="41"/>
      <c r="E8" s="3"/>
    </row>
    <row r="9" spans="1:5" ht="15">
      <c r="A9" s="39" t="s">
        <v>23</v>
      </c>
      <c r="B9" s="40" t="s">
        <v>21</v>
      </c>
      <c r="C9" s="41"/>
      <c r="E9" s="3"/>
    </row>
    <row r="10" spans="1:5" ht="15">
      <c r="A10" s="39" t="s">
        <v>24</v>
      </c>
      <c r="B10" s="40" t="s">
        <v>21</v>
      </c>
      <c r="C10" s="41"/>
      <c r="E10" s="3"/>
    </row>
    <row r="11" spans="1:5" ht="15">
      <c r="A11" s="39" t="s">
        <v>25</v>
      </c>
      <c r="B11" s="40" t="s">
        <v>21</v>
      </c>
      <c r="C11" s="41"/>
      <c r="E11" s="3"/>
    </row>
    <row r="12" spans="1:5" ht="15">
      <c r="A12" s="39" t="s">
        <v>26</v>
      </c>
      <c r="B12" s="40" t="s">
        <v>21</v>
      </c>
      <c r="C12" s="41"/>
      <c r="E12" s="3"/>
    </row>
    <row r="13" spans="1:5" ht="15">
      <c r="A13" s="43" t="s">
        <v>27</v>
      </c>
      <c r="B13" s="44"/>
      <c r="C13" s="44"/>
      <c r="E13" s="10" t="s">
        <v>27</v>
      </c>
    </row>
    <row r="14" spans="1:5" ht="15">
      <c r="A14" s="39"/>
      <c r="B14" s="41"/>
      <c r="C14" s="41"/>
      <c r="E14" s="3"/>
    </row>
    <row r="15" spans="1:5" ht="15">
      <c r="A15" s="39"/>
      <c r="B15" s="41"/>
      <c r="C15" s="41"/>
      <c r="E15" s="3"/>
    </row>
    <row r="16" spans="1:5" ht="15">
      <c r="A16" s="39"/>
      <c r="B16" s="41"/>
      <c r="C16" s="41"/>
      <c r="E16" s="3"/>
    </row>
    <row r="17" spans="1:5" ht="15">
      <c r="A17" s="39"/>
      <c r="B17" s="41"/>
      <c r="C17" s="41"/>
      <c r="E17" s="3"/>
    </row>
    <row r="18" spans="1:5" ht="15">
      <c r="A18" s="39"/>
      <c r="B18" s="41"/>
      <c r="C18" s="41"/>
      <c r="E18" s="3"/>
    </row>
    <row r="19" spans="1:5" ht="15">
      <c r="A19" s="39"/>
      <c r="B19" s="41"/>
      <c r="C19" s="41"/>
      <c r="E19" s="3"/>
    </row>
  </sheetData>
  <sheetProtection algorithmName="SHA-512" hashValue="SBaGzAkNcyHM3Mj2NkbD90d3rGLtpBwXoh1Mou2gIAuj2UKbkpurmTbi+E0onGoDyblS3a2ZLInPWELBzorOuA==" saltValue="8fPaNN6PGljGKvv49fprZg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2022-09-16T10:06:55Z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MFF UK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