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VŘ mimo OPVVV\2022\Nákup nábytku pro 3.LF UK\ZD_VZ-UK-3LF-Dodávka nábytku pro 3LF UK_před podpisem\"/>
    </mc:Choice>
  </mc:AlternateContent>
  <bookViews>
    <workbookView xWindow="0" yWindow="0" windowWidth="28800" windowHeight="12045"/>
  </bookViews>
  <sheets>
    <sheet name="Nábytek minitend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3" i="1" l="1"/>
  <c r="K60" i="1"/>
  <c r="K57" i="1" l="1"/>
  <c r="K66" i="1"/>
  <c r="K54" i="1" l="1"/>
  <c r="K51" i="1"/>
  <c r="K48" i="1" l="1"/>
  <c r="K45" i="1"/>
  <c r="K42" i="1"/>
  <c r="K38" i="1"/>
  <c r="K34" i="1"/>
  <c r="K26" i="1"/>
  <c r="K18" i="1"/>
  <c r="K7" i="1"/>
  <c r="K67" i="1" l="1"/>
</calcChain>
</file>

<file path=xl/sharedStrings.xml><?xml version="1.0" encoding="utf-8"?>
<sst xmlns="http://schemas.openxmlformats.org/spreadsheetml/2006/main" count="129" uniqueCount="76">
  <si>
    <t>Název</t>
  </si>
  <si>
    <t>Popis provedení</t>
  </si>
  <si>
    <t>Poznámka</t>
  </si>
  <si>
    <t>-</t>
  </si>
  <si>
    <t>Vysoký síťovaný opěrák</t>
  </si>
  <si>
    <t>Výškově nastavitelná bederní opěrka</t>
  </si>
  <si>
    <t>synchronní mechanismus s vícebodovou blokací a s možností nastavení tuhosti</t>
  </si>
  <si>
    <t>hloubkové nastavení sedáku</t>
  </si>
  <si>
    <t>Nábytek pro 3LF UK</t>
  </si>
  <si>
    <t>kolečka určena na tvrdé povrchy</t>
  </si>
  <si>
    <t>Kancelářská židle 2</t>
  </si>
  <si>
    <t>5 let záruka</t>
  </si>
  <si>
    <t>Kancelářská židle 1</t>
  </si>
  <si>
    <t>délka</t>
  </si>
  <si>
    <t>hloubka</t>
  </si>
  <si>
    <t>výška</t>
  </si>
  <si>
    <t>kabelová průchodka</t>
  </si>
  <si>
    <t>2 roky záruka</t>
  </si>
  <si>
    <t>Kancelářský stůl 1</t>
  </si>
  <si>
    <t>Kancelářský stůl 2</t>
  </si>
  <si>
    <t>kovová pevná samonosná podnož , nohy o průřezu 50x50mm osazeny výškovou rektifikací, RAL 9006</t>
  </si>
  <si>
    <t>kovová pevná podnož se 2 propojenými nohami, nohy osazeny výškovou rektifikací, RAL 9006</t>
  </si>
  <si>
    <t>Ilustrační obrázek</t>
  </si>
  <si>
    <t>šířka</t>
  </si>
  <si>
    <t>Zásuvkový kontejner</t>
  </si>
  <si>
    <t>vybaven centrálním zamykáním, pojízdnými kolečky s aretací, kolečka vhodná pro tvrdé povrchy</t>
  </si>
  <si>
    <t>nosnost 120 kg</t>
  </si>
  <si>
    <t>3 roky záruka</t>
  </si>
  <si>
    <t>Pevný kovový kříž</t>
  </si>
  <si>
    <t>Výškově nastavitelné područky s PU krytkami</t>
  </si>
  <si>
    <t>Synchronní mechanismus s vícebodovou blokací</t>
  </si>
  <si>
    <t>Výškové nastavení sedáku</t>
  </si>
  <si>
    <t>Výškově nastavitelný záhlavník s kloubem (s možností odejmutí)</t>
  </si>
  <si>
    <t>Konferenční židle</t>
  </si>
  <si>
    <t>deska lamino dekor bílá a jiná dle standardního vzorníku, potvrzovaná před každým objednáním, tl. 25 mm, ABS hrany 2 mm</t>
  </si>
  <si>
    <t>materiál: korpus lamino tl. 18mm, barva bílá a jiná dle standardního vzorníku, ABS hrany 2mm</t>
  </si>
  <si>
    <t>Nosnost 120kg</t>
  </si>
  <si>
    <t>Volitelné područky</t>
  </si>
  <si>
    <t>Volitelné područky s odklápěcím stolkem</t>
  </si>
  <si>
    <t>Stohovatelná na čtyřnohém kovovém rámu</t>
  </si>
  <si>
    <t>Opěrák a sedák čalouněný, potah - barva černá a jiná dle standardního vzorníku</t>
  </si>
  <si>
    <t>korpus lamino 25mm, boky min. 18mm, přední hrany ABS 2mm, ostatní viditelné hrany ABS min. 0,5mm, barva bílá a jiná dle standardního vzorníku</t>
  </si>
  <si>
    <t>2x výškově stavitelná police, lamino 25mm, 2mm ABS hrana</t>
  </si>
  <si>
    <t>Policová skříň</t>
  </si>
  <si>
    <t>korpus lamino 25mm, boky min. 18mm, přední hrany ABS 2mm, ostatní viditelné hrany ABS min. 0,5mm, barva bílá a jiná dle standardního vzorníku, 4 dveře s ABS hranou</t>
  </si>
  <si>
    <r>
      <t>Rozměry v mm
(</t>
    </r>
    <r>
      <rPr>
        <b/>
        <sz val="11"/>
        <color theme="1"/>
        <rFont val="Calibri"/>
        <family val="2"/>
        <charset val="238"/>
      </rPr>
      <t>±</t>
    </r>
    <r>
      <rPr>
        <b/>
        <sz val="11"/>
        <color theme="1"/>
        <rFont val="Calibri"/>
        <family val="2"/>
        <charset val="238"/>
        <scheme val="minor"/>
      </rPr>
      <t xml:space="preserve"> 20mm)</t>
    </r>
  </si>
  <si>
    <t>Cena za 1ks</t>
  </si>
  <si>
    <t>Cena celkem</t>
  </si>
  <si>
    <t>Předpokládaný počet ks</t>
  </si>
  <si>
    <t>4x výškově stavitelná police, lamino 25mm, 2mm ABS hrana</t>
  </si>
  <si>
    <t>Čtyřzásuvkový uzamykatelný kontejner</t>
  </si>
  <si>
    <t>panty s tlumením, výškově stavitelné nohy pro možnost vyrovnání podlahové nerovnosti, volitelně uzamykání</t>
  </si>
  <si>
    <t>Pozn:</t>
  </si>
  <si>
    <t>Volitelné položky nenaceňovat, budou poptávány v případě potřeby.</t>
  </si>
  <si>
    <t>volitelně - možnost objednání stolu délky 1600mm a 1800mm, stolu ve tvaru L bez nohy v místě spoje, ve stejném designu podnože</t>
  </si>
  <si>
    <t>volitelně - možnost objednání stolu délky 1600mm a 1800mm nebo stolu ve tvaru L bez nohy v místě spoje, ve stejném designu podnože</t>
  </si>
  <si>
    <t>Šatní skříň</t>
  </si>
  <si>
    <t>1x police, 1x tyč na ramínka, lamino 25mm, 2mm ABS hrana</t>
  </si>
  <si>
    <t>Policová skříň s nikou</t>
  </si>
  <si>
    <t>korpus lamino 25mm, boky min. 18mm, přední hrany ABS 2mm, ostatní viditelné hrany ABS min. 0,5mm, barva bílá a jiná dle standardního vzorníku, 4x dveře s ABS hranou</t>
  </si>
  <si>
    <t>2x výškově stavitelná police, lamino 25mm, 2mm ABS hrana, skříň uprostřed rozdělena nikou</t>
  </si>
  <si>
    <t>Montáž nábytku je v ceně.</t>
  </si>
  <si>
    <t>Doprava</t>
  </si>
  <si>
    <t>Doprava 1 objednávky na adresu Ruská 2411/87, Šrobárova 48/49 nebo Ke Karlovu 4, Praha</t>
  </si>
  <si>
    <t>Jednací stůl</t>
  </si>
  <si>
    <t>průměr</t>
  </si>
  <si>
    <t>kovová pevná podnož, centrální noha</t>
  </si>
  <si>
    <t>deska lamino dekor bílá a jiná dle standardního vzorníku, potvrzovaná před každým objednáním, ABS hrany 2 mm</t>
  </si>
  <si>
    <t>Police</t>
  </si>
  <si>
    <t>korpus lamino 25mm, hrana ABS 2mm, barva bílá a jiná dle standardního vzorníku, potvrzená před každým objednáním</t>
  </si>
  <si>
    <t>Věšáková stěna</t>
  </si>
  <si>
    <t>3 háčky</t>
  </si>
  <si>
    <t>korpus lamino, barva bílá a jiná dle standardního vzorníku, potvrzená před každým objednáním</t>
  </si>
  <si>
    <t>barva potvrzovaná před každým objednáním</t>
  </si>
  <si>
    <t>barva - černá, nebo jiná dle standardního vzorníku, potvrzovaná před každým objednáním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</si>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</sst>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wrapText="1"/>
    </xf>
    <xf numFmtId="0" fontId="0" fillId="0" borderId="4" xfId="0" applyFill="1" applyBorder="1" applyAlignment="1">
      <alignment horizontal="center" vertical="top" wrapText="1"/>
    </xf>
    <xf numFmtId="0" fontId="0" fillId="0" borderId="4" xfId="0" applyFill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 vertical="top"/>
    </xf>
    <xf numFmtId="0" fontId="0" fillId="0" borderId="24" xfId="0" applyFill="1" applyBorder="1" applyAlignment="1">
      <alignment horizontal="center" vertical="top" wrapText="1"/>
    </xf>
    <xf numFmtId="0" fontId="0" fillId="0" borderId="24" xfId="0" applyFill="1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37</xdr:row>
      <xdr:rowOff>38099</xdr:rowOff>
    </xdr:from>
    <xdr:to>
      <xdr:col>3</xdr:col>
      <xdr:colOff>1828800</xdr:colOff>
      <xdr:row>40</xdr:row>
      <xdr:rowOff>385696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xmlns="" id="{FD48C174-8E6E-4D3A-ACC4-F6CDF68B3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6050" y="8239124"/>
          <a:ext cx="1800225" cy="1490597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33</xdr:row>
      <xdr:rowOff>38100</xdr:rowOff>
    </xdr:from>
    <xdr:to>
      <xdr:col>3</xdr:col>
      <xdr:colOff>1866900</xdr:colOff>
      <xdr:row>36</xdr:row>
      <xdr:rowOff>299153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xmlns="" id="{068530BD-6738-41D4-B1EE-1C76CF5D56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0" y="6648450"/>
          <a:ext cx="1857375" cy="1451678"/>
        </a:xfrm>
        <a:prstGeom prst="rect">
          <a:avLst/>
        </a:prstGeom>
      </xdr:spPr>
    </xdr:pic>
    <xdr:clientData/>
  </xdr:twoCellAnchor>
  <xdr:oneCellAnchor>
    <xdr:from>
      <xdr:col>3</xdr:col>
      <xdr:colOff>180975</xdr:colOff>
      <xdr:row>59</xdr:row>
      <xdr:rowOff>9525</xdr:rowOff>
    </xdr:from>
    <xdr:ext cx="1597750" cy="1085850"/>
    <xdr:pic>
      <xdr:nvPicPr>
        <xdr:cNvPr id="4" name="Obrázek 3">
          <a:extLst>
            <a:ext uri="{FF2B5EF4-FFF2-40B4-BE49-F238E27FC236}">
              <a16:creationId xmlns:a16="http://schemas.microsoft.com/office/drawing/2014/main" xmlns="" id="{D5EAFE74-B39D-4310-80ED-1AD68E7EDD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38450" y="16811625"/>
          <a:ext cx="1597750" cy="10858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tabSelected="1" workbookViewId="0">
      <selection activeCell="A3" sqref="A3:H3"/>
    </sheetView>
  </sheetViews>
  <sheetFormatPr defaultRowHeight="15" x14ac:dyDescent="0.25"/>
  <cols>
    <col min="3" max="3" width="21.5703125" customWidth="1"/>
    <col min="4" max="4" width="28.5703125" customWidth="1"/>
    <col min="7" max="7" width="81.42578125" customWidth="1"/>
    <col min="8" max="10" width="15" customWidth="1"/>
    <col min="11" max="11" width="18.28515625" customWidth="1"/>
  </cols>
  <sheetData>
    <row r="1" spans="1:13" ht="31.5" x14ac:dyDescent="0.5">
      <c r="A1" s="75" t="s">
        <v>8</v>
      </c>
      <c r="B1" s="75"/>
      <c r="C1" s="75"/>
      <c r="D1" s="75"/>
      <c r="E1" s="75"/>
      <c r="F1" s="75"/>
      <c r="G1" s="75"/>
      <c r="H1" s="75"/>
      <c r="I1" s="23"/>
      <c r="J1" s="23"/>
      <c r="K1" s="23"/>
    </row>
    <row r="3" spans="1:13" ht="21" x14ac:dyDescent="0.35">
      <c r="A3" s="76" t="s">
        <v>75</v>
      </c>
      <c r="B3" s="76"/>
      <c r="C3" s="76"/>
      <c r="D3" s="76"/>
      <c r="E3" s="76"/>
      <c r="F3" s="76"/>
      <c r="G3" s="76"/>
      <c r="H3" s="76"/>
      <c r="I3" s="24"/>
      <c r="J3" s="24"/>
      <c r="K3" s="24"/>
    </row>
    <row r="5" spans="1:13" ht="30" x14ac:dyDescent="0.25">
      <c r="A5" s="1"/>
      <c r="B5" s="1"/>
      <c r="C5" s="1" t="s">
        <v>0</v>
      </c>
      <c r="D5" s="1" t="s">
        <v>22</v>
      </c>
      <c r="E5" s="62" t="s">
        <v>45</v>
      </c>
      <c r="F5" s="62"/>
      <c r="G5" s="1" t="s">
        <v>1</v>
      </c>
      <c r="H5" s="2" t="s">
        <v>2</v>
      </c>
      <c r="I5" s="28" t="s">
        <v>48</v>
      </c>
      <c r="J5" s="2" t="s">
        <v>46</v>
      </c>
      <c r="K5" s="2" t="s">
        <v>47</v>
      </c>
      <c r="L5" s="68"/>
      <c r="M5" s="68"/>
    </row>
    <row r="6" spans="1:13" ht="15.75" thickBot="1" x14ac:dyDescent="0.3">
      <c r="B6" s="3"/>
      <c r="C6" s="3"/>
      <c r="D6" s="3"/>
      <c r="E6" s="63"/>
      <c r="F6" s="63"/>
      <c r="G6" s="3"/>
      <c r="H6" s="3"/>
      <c r="I6" s="3"/>
      <c r="J6" s="3"/>
      <c r="K6" s="3"/>
    </row>
    <row r="7" spans="1:13" x14ac:dyDescent="0.25">
      <c r="C7" s="42" t="s">
        <v>12</v>
      </c>
      <c r="D7" s="20"/>
      <c r="E7" s="64" t="s">
        <v>3</v>
      </c>
      <c r="F7" s="64" t="s">
        <v>3</v>
      </c>
      <c r="G7" s="6" t="s">
        <v>32</v>
      </c>
      <c r="H7" s="45" t="s">
        <v>27</v>
      </c>
      <c r="I7" s="71">
        <v>10</v>
      </c>
      <c r="J7" s="72"/>
      <c r="K7" s="73">
        <f>J7*I7</f>
        <v>0</v>
      </c>
    </row>
    <row r="8" spans="1:13" x14ac:dyDescent="0.25">
      <c r="C8" s="43"/>
      <c r="D8" s="21"/>
      <c r="E8" s="65"/>
      <c r="F8" s="65"/>
      <c r="G8" s="3" t="s">
        <v>4</v>
      </c>
      <c r="H8" s="46"/>
      <c r="I8" s="48"/>
      <c r="J8" s="49"/>
      <c r="K8" s="50"/>
    </row>
    <row r="9" spans="1:13" x14ac:dyDescent="0.25">
      <c r="C9" s="43"/>
      <c r="D9" s="21"/>
      <c r="E9" s="65"/>
      <c r="F9" s="65"/>
      <c r="G9" s="3" t="s">
        <v>5</v>
      </c>
      <c r="H9" s="46"/>
      <c r="I9" s="48"/>
      <c r="J9" s="49"/>
      <c r="K9" s="50"/>
    </row>
    <row r="10" spans="1:13" x14ac:dyDescent="0.25">
      <c r="C10" s="43"/>
      <c r="D10" s="21"/>
      <c r="E10" s="65"/>
      <c r="F10" s="65"/>
      <c r="G10" s="3" t="s">
        <v>6</v>
      </c>
      <c r="H10" s="46"/>
      <c r="I10" s="48"/>
      <c r="J10" s="49"/>
      <c r="K10" s="50"/>
    </row>
    <row r="11" spans="1:13" x14ac:dyDescent="0.25">
      <c r="C11" s="43"/>
      <c r="D11" s="21"/>
      <c r="E11" s="65"/>
      <c r="F11" s="65"/>
      <c r="G11" s="3" t="s">
        <v>7</v>
      </c>
      <c r="H11" s="46"/>
      <c r="I11" s="48"/>
      <c r="J11" s="49"/>
      <c r="K11" s="50"/>
    </row>
    <row r="12" spans="1:13" x14ac:dyDescent="0.25">
      <c r="C12" s="43"/>
      <c r="D12" s="21"/>
      <c r="E12" s="65"/>
      <c r="F12" s="65"/>
      <c r="G12" s="3" t="s">
        <v>31</v>
      </c>
      <c r="H12" s="46"/>
      <c r="I12" s="48"/>
      <c r="J12" s="49"/>
      <c r="K12" s="50"/>
    </row>
    <row r="13" spans="1:13" x14ac:dyDescent="0.25">
      <c r="C13" s="43"/>
      <c r="D13" s="21"/>
      <c r="E13" s="65"/>
      <c r="F13" s="65"/>
      <c r="G13" s="3" t="s">
        <v>29</v>
      </c>
      <c r="H13" s="46"/>
      <c r="I13" s="48"/>
      <c r="J13" s="49"/>
      <c r="K13" s="50"/>
    </row>
    <row r="14" spans="1:13" x14ac:dyDescent="0.25">
      <c r="C14" s="43"/>
      <c r="D14" s="21"/>
      <c r="E14" s="65"/>
      <c r="F14" s="65"/>
      <c r="G14" s="4" t="s">
        <v>28</v>
      </c>
      <c r="H14" s="46"/>
      <c r="I14" s="48"/>
      <c r="J14" s="49"/>
      <c r="K14" s="50"/>
    </row>
    <row r="15" spans="1:13" x14ac:dyDescent="0.25">
      <c r="C15" s="43"/>
      <c r="D15" s="21"/>
      <c r="E15" s="65"/>
      <c r="F15" s="65"/>
      <c r="G15" s="3" t="s">
        <v>9</v>
      </c>
      <c r="H15" s="46"/>
      <c r="I15" s="48"/>
      <c r="J15" s="49"/>
      <c r="K15" s="50"/>
    </row>
    <row r="16" spans="1:13" x14ac:dyDescent="0.25">
      <c r="C16" s="43"/>
      <c r="D16" s="21"/>
      <c r="E16" s="65"/>
      <c r="F16" s="65"/>
      <c r="G16" s="3" t="s">
        <v>74</v>
      </c>
      <c r="H16" s="46"/>
      <c r="I16" s="48"/>
      <c r="J16" s="49"/>
      <c r="K16" s="50"/>
    </row>
    <row r="17" spans="3:11" ht="15.75" thickBot="1" x14ac:dyDescent="0.3">
      <c r="C17" s="43"/>
      <c r="D17" s="21"/>
      <c r="E17" s="65"/>
      <c r="F17" s="65"/>
      <c r="G17" s="3" t="s">
        <v>26</v>
      </c>
      <c r="H17" s="46"/>
      <c r="I17" s="48"/>
      <c r="J17" s="49"/>
      <c r="K17" s="50"/>
    </row>
    <row r="18" spans="3:11" x14ac:dyDescent="0.25">
      <c r="C18" s="42" t="s">
        <v>10</v>
      </c>
      <c r="D18" s="20"/>
      <c r="E18" s="64" t="s">
        <v>3</v>
      </c>
      <c r="F18" s="64" t="s">
        <v>3</v>
      </c>
      <c r="G18" s="6" t="s">
        <v>4</v>
      </c>
      <c r="H18" s="66" t="s">
        <v>17</v>
      </c>
      <c r="I18" s="60">
        <v>7</v>
      </c>
      <c r="J18" s="74"/>
      <c r="K18" s="61">
        <f>J18*I18</f>
        <v>0</v>
      </c>
    </row>
    <row r="19" spans="3:11" x14ac:dyDescent="0.25">
      <c r="C19" s="43"/>
      <c r="D19" s="21"/>
      <c r="E19" s="65"/>
      <c r="F19" s="65"/>
      <c r="G19" s="3" t="s">
        <v>31</v>
      </c>
      <c r="H19" s="67"/>
      <c r="I19" s="60"/>
      <c r="J19" s="74"/>
      <c r="K19" s="61"/>
    </row>
    <row r="20" spans="3:11" x14ac:dyDescent="0.25">
      <c r="C20" s="43"/>
      <c r="D20" s="21"/>
      <c r="E20" s="65"/>
      <c r="F20" s="65"/>
      <c r="G20" s="3" t="s">
        <v>30</v>
      </c>
      <c r="H20" s="67"/>
      <c r="I20" s="60"/>
      <c r="J20" s="74"/>
      <c r="K20" s="61"/>
    </row>
    <row r="21" spans="3:11" x14ac:dyDescent="0.25">
      <c r="C21" s="43"/>
      <c r="D21" s="21"/>
      <c r="E21" s="65"/>
      <c r="F21" s="65"/>
      <c r="G21" s="3" t="s">
        <v>29</v>
      </c>
      <c r="H21" s="67"/>
      <c r="I21" s="60"/>
      <c r="J21" s="74"/>
      <c r="K21" s="61"/>
    </row>
    <row r="22" spans="3:11" x14ac:dyDescent="0.25">
      <c r="C22" s="43"/>
      <c r="D22" s="21"/>
      <c r="E22" s="65"/>
      <c r="F22" s="65"/>
      <c r="G22" s="4" t="s">
        <v>28</v>
      </c>
      <c r="H22" s="67"/>
      <c r="I22" s="60"/>
      <c r="J22" s="74"/>
      <c r="K22" s="61"/>
    </row>
    <row r="23" spans="3:11" x14ac:dyDescent="0.25">
      <c r="C23" s="43"/>
      <c r="D23" s="21"/>
      <c r="E23" s="65"/>
      <c r="F23" s="65"/>
      <c r="G23" s="3" t="s">
        <v>9</v>
      </c>
      <c r="H23" s="67"/>
      <c r="I23" s="60"/>
      <c r="J23" s="74"/>
      <c r="K23" s="61"/>
    </row>
    <row r="24" spans="3:11" x14ac:dyDescent="0.25">
      <c r="C24" s="43"/>
      <c r="D24" s="21"/>
      <c r="E24" s="65"/>
      <c r="F24" s="65"/>
      <c r="G24" s="3" t="s">
        <v>74</v>
      </c>
      <c r="H24" s="67"/>
      <c r="I24" s="60"/>
      <c r="J24" s="74"/>
      <c r="K24" s="61"/>
    </row>
    <row r="25" spans="3:11" ht="15.75" thickBot="1" x14ac:dyDescent="0.3">
      <c r="C25" s="43"/>
      <c r="D25" s="21"/>
      <c r="E25" s="65"/>
      <c r="F25" s="65"/>
      <c r="G25" s="3" t="s">
        <v>26</v>
      </c>
      <c r="H25" s="67"/>
      <c r="I25" s="60"/>
      <c r="J25" s="74"/>
      <c r="K25" s="61"/>
    </row>
    <row r="26" spans="3:11" x14ac:dyDescent="0.25">
      <c r="C26" s="42" t="s">
        <v>33</v>
      </c>
      <c r="D26" s="20"/>
      <c r="E26" s="64" t="s">
        <v>3</v>
      </c>
      <c r="F26" s="64" t="s">
        <v>3</v>
      </c>
      <c r="G26" s="6" t="s">
        <v>39</v>
      </c>
      <c r="H26" s="66" t="s">
        <v>17</v>
      </c>
      <c r="I26" s="60">
        <v>17</v>
      </c>
      <c r="J26" s="74"/>
      <c r="K26" s="61">
        <f>J26*I26</f>
        <v>0</v>
      </c>
    </row>
    <row r="27" spans="3:11" x14ac:dyDescent="0.25">
      <c r="C27" s="43"/>
      <c r="D27" s="21"/>
      <c r="E27" s="65"/>
      <c r="F27" s="65"/>
      <c r="G27" s="3" t="s">
        <v>40</v>
      </c>
      <c r="H27" s="67"/>
      <c r="I27" s="60"/>
      <c r="J27" s="74"/>
      <c r="K27" s="61"/>
    </row>
    <row r="28" spans="3:11" x14ac:dyDescent="0.25">
      <c r="C28" s="43"/>
      <c r="D28" s="21"/>
      <c r="E28" s="65"/>
      <c r="F28" s="65"/>
      <c r="G28" s="4" t="s">
        <v>73</v>
      </c>
      <c r="H28" s="67"/>
      <c r="I28" s="60"/>
      <c r="J28" s="74"/>
      <c r="K28" s="61"/>
    </row>
    <row r="29" spans="3:11" x14ac:dyDescent="0.25">
      <c r="C29" s="43"/>
      <c r="D29" s="21"/>
      <c r="E29" s="65"/>
      <c r="F29" s="65"/>
      <c r="G29" s="4" t="s">
        <v>37</v>
      </c>
      <c r="H29" s="67"/>
      <c r="I29" s="60"/>
      <c r="J29" s="74"/>
      <c r="K29" s="61"/>
    </row>
    <row r="30" spans="3:11" x14ac:dyDescent="0.25">
      <c r="C30" s="43"/>
      <c r="D30" s="21"/>
      <c r="E30" s="65"/>
      <c r="F30" s="65"/>
      <c r="G30" s="4" t="s">
        <v>38</v>
      </c>
      <c r="H30" s="67"/>
      <c r="I30" s="60"/>
      <c r="J30" s="74"/>
      <c r="K30" s="61"/>
    </row>
    <row r="31" spans="3:11" x14ac:dyDescent="0.25">
      <c r="C31" s="43"/>
      <c r="D31" s="21"/>
      <c r="E31" s="65"/>
      <c r="F31" s="65"/>
      <c r="G31" s="3"/>
      <c r="H31" s="67"/>
      <c r="I31" s="60"/>
      <c r="J31" s="74"/>
      <c r="K31" s="61"/>
    </row>
    <row r="32" spans="3:11" x14ac:dyDescent="0.25">
      <c r="C32" s="43"/>
      <c r="D32" s="21"/>
      <c r="E32" s="65"/>
      <c r="F32" s="65"/>
      <c r="G32" s="3"/>
      <c r="H32" s="67"/>
      <c r="I32" s="60"/>
      <c r="J32" s="74"/>
      <c r="K32" s="61"/>
    </row>
    <row r="33" spans="3:11" ht="15.75" thickBot="1" x14ac:dyDescent="0.3">
      <c r="C33" s="44"/>
      <c r="D33" s="22"/>
      <c r="E33" s="69"/>
      <c r="F33" s="69"/>
      <c r="G33" s="5" t="s">
        <v>36</v>
      </c>
      <c r="H33" s="70"/>
      <c r="I33" s="60"/>
      <c r="J33" s="74"/>
      <c r="K33" s="61"/>
    </row>
    <row r="34" spans="3:11" ht="30.75" customHeight="1" x14ac:dyDescent="0.25">
      <c r="C34" s="43" t="s">
        <v>18</v>
      </c>
      <c r="D34" s="21"/>
      <c r="E34" s="11" t="s">
        <v>13</v>
      </c>
      <c r="F34" s="11">
        <v>1400</v>
      </c>
      <c r="G34" s="8" t="s">
        <v>20</v>
      </c>
      <c r="H34" s="46" t="s">
        <v>11</v>
      </c>
      <c r="I34" s="48">
        <v>11</v>
      </c>
      <c r="J34" s="49"/>
      <c r="K34" s="50">
        <f>J34*I34</f>
        <v>0</v>
      </c>
    </row>
    <row r="35" spans="3:11" ht="31.5" customHeight="1" x14ac:dyDescent="0.25">
      <c r="C35" s="43"/>
      <c r="D35" s="21"/>
      <c r="E35" s="11" t="s">
        <v>14</v>
      </c>
      <c r="F35" s="11">
        <v>800</v>
      </c>
      <c r="G35" s="9" t="s">
        <v>34</v>
      </c>
      <c r="H35" s="46"/>
      <c r="I35" s="48"/>
      <c r="J35" s="49"/>
      <c r="K35" s="50"/>
    </row>
    <row r="36" spans="3:11" ht="31.5" customHeight="1" x14ac:dyDescent="0.25">
      <c r="C36" s="43"/>
      <c r="D36" s="21"/>
      <c r="E36" s="11" t="s">
        <v>15</v>
      </c>
      <c r="F36" s="11">
        <v>755</v>
      </c>
      <c r="G36" s="3" t="s">
        <v>16</v>
      </c>
      <c r="H36" s="46"/>
      <c r="I36" s="48"/>
      <c r="J36" s="49"/>
      <c r="K36" s="50"/>
    </row>
    <row r="37" spans="3:11" ht="31.5" customHeight="1" thickBot="1" x14ac:dyDescent="0.3">
      <c r="C37" s="44"/>
      <c r="D37" s="21"/>
      <c r="E37" s="11"/>
      <c r="F37" s="11"/>
      <c r="G37" s="9" t="s">
        <v>54</v>
      </c>
      <c r="H37" s="46"/>
      <c r="I37" s="48"/>
      <c r="J37" s="49"/>
      <c r="K37" s="50"/>
    </row>
    <row r="38" spans="3:11" ht="30" x14ac:dyDescent="0.25">
      <c r="C38" s="42" t="s">
        <v>19</v>
      </c>
      <c r="D38" s="20"/>
      <c r="E38" s="18" t="s">
        <v>13</v>
      </c>
      <c r="F38" s="18">
        <v>1400</v>
      </c>
      <c r="G38" s="7" t="s">
        <v>21</v>
      </c>
      <c r="H38" s="45" t="s">
        <v>11</v>
      </c>
      <c r="I38" s="48">
        <v>9</v>
      </c>
      <c r="J38" s="49"/>
      <c r="K38" s="50">
        <f>J38*I38</f>
        <v>0</v>
      </c>
    </row>
    <row r="39" spans="3:11" ht="30" x14ac:dyDescent="0.25">
      <c r="C39" s="43"/>
      <c r="D39" s="21"/>
      <c r="E39" s="11" t="s">
        <v>14</v>
      </c>
      <c r="F39" s="11">
        <v>800</v>
      </c>
      <c r="G39" s="9" t="s">
        <v>34</v>
      </c>
      <c r="H39" s="46"/>
      <c r="I39" s="48"/>
      <c r="J39" s="49"/>
      <c r="K39" s="50"/>
    </row>
    <row r="40" spans="3:11" ht="30" customHeight="1" x14ac:dyDescent="0.25">
      <c r="C40" s="43"/>
      <c r="D40" s="21"/>
      <c r="E40" s="11" t="s">
        <v>15</v>
      </c>
      <c r="F40" s="11">
        <v>755</v>
      </c>
      <c r="G40" s="3" t="s">
        <v>16</v>
      </c>
      <c r="H40" s="46"/>
      <c r="I40" s="48"/>
      <c r="J40" s="49"/>
      <c r="K40" s="50"/>
    </row>
    <row r="41" spans="3:11" ht="30.75" customHeight="1" thickBot="1" x14ac:dyDescent="0.3">
      <c r="C41" s="43"/>
      <c r="D41" s="21"/>
      <c r="E41" s="11"/>
      <c r="F41" s="11"/>
      <c r="G41" s="12" t="s">
        <v>55</v>
      </c>
      <c r="H41" s="46"/>
      <c r="I41" s="48"/>
      <c r="J41" s="49"/>
      <c r="K41" s="50"/>
    </row>
    <row r="42" spans="3:11" ht="30.75" customHeight="1" x14ac:dyDescent="0.25">
      <c r="C42" s="42" t="s">
        <v>24</v>
      </c>
      <c r="D42" s="20"/>
      <c r="E42" s="13" t="s">
        <v>23</v>
      </c>
      <c r="F42" s="13">
        <v>400</v>
      </c>
      <c r="G42" s="7" t="s">
        <v>50</v>
      </c>
      <c r="H42" s="45" t="s">
        <v>11</v>
      </c>
      <c r="I42" s="48">
        <v>18</v>
      </c>
      <c r="J42" s="49"/>
      <c r="K42" s="50">
        <f>J42*I42</f>
        <v>0</v>
      </c>
    </row>
    <row r="43" spans="3:11" ht="29.25" customHeight="1" x14ac:dyDescent="0.25">
      <c r="C43" s="43"/>
      <c r="D43" s="21"/>
      <c r="E43" s="10" t="s">
        <v>14</v>
      </c>
      <c r="F43" s="10">
        <v>600</v>
      </c>
      <c r="G43" s="8" t="s">
        <v>35</v>
      </c>
      <c r="H43" s="46"/>
      <c r="I43" s="48"/>
      <c r="J43" s="49"/>
      <c r="K43" s="50"/>
    </row>
    <row r="44" spans="3:11" ht="30" customHeight="1" thickBot="1" x14ac:dyDescent="0.3">
      <c r="C44" s="43"/>
      <c r="D44" s="21"/>
      <c r="E44" s="10" t="s">
        <v>15</v>
      </c>
      <c r="F44" s="10">
        <v>600</v>
      </c>
      <c r="G44" s="8" t="s">
        <v>25</v>
      </c>
      <c r="H44" s="46"/>
      <c r="I44" s="48"/>
      <c r="J44" s="49"/>
      <c r="K44" s="50"/>
    </row>
    <row r="45" spans="3:11" ht="30" customHeight="1" x14ac:dyDescent="0.25">
      <c r="C45" s="42" t="s">
        <v>43</v>
      </c>
      <c r="D45" s="20"/>
      <c r="E45" s="18" t="s">
        <v>23</v>
      </c>
      <c r="F45" s="15">
        <v>800</v>
      </c>
      <c r="G45" s="7" t="s">
        <v>41</v>
      </c>
      <c r="H45" s="45" t="s">
        <v>11</v>
      </c>
      <c r="I45" s="48">
        <v>17</v>
      </c>
      <c r="J45" s="49"/>
      <c r="K45" s="50">
        <f>J45*I45</f>
        <v>0</v>
      </c>
    </row>
    <row r="46" spans="3:11" ht="30" customHeight="1" x14ac:dyDescent="0.25">
      <c r="C46" s="43"/>
      <c r="D46" s="21"/>
      <c r="E46" s="10" t="s">
        <v>14</v>
      </c>
      <c r="F46" s="14">
        <v>400</v>
      </c>
      <c r="G46" s="8" t="s">
        <v>42</v>
      </c>
      <c r="H46" s="46"/>
      <c r="I46" s="48"/>
      <c r="J46" s="49"/>
      <c r="K46" s="50"/>
    </row>
    <row r="47" spans="3:11" ht="30" customHeight="1" thickBot="1" x14ac:dyDescent="0.3">
      <c r="C47" s="44"/>
      <c r="D47" s="22"/>
      <c r="E47" s="19" t="s">
        <v>15</v>
      </c>
      <c r="F47" s="16">
        <v>1150</v>
      </c>
      <c r="G47" s="17" t="s">
        <v>51</v>
      </c>
      <c r="H47" s="47"/>
      <c r="I47" s="48"/>
      <c r="J47" s="49"/>
      <c r="K47" s="50"/>
    </row>
    <row r="48" spans="3:11" ht="30" x14ac:dyDescent="0.25">
      <c r="C48" s="42" t="s">
        <v>43</v>
      </c>
      <c r="D48" s="20"/>
      <c r="E48" s="18" t="s">
        <v>23</v>
      </c>
      <c r="F48" s="15">
        <v>800</v>
      </c>
      <c r="G48" s="7" t="s">
        <v>44</v>
      </c>
      <c r="H48" s="45" t="s">
        <v>11</v>
      </c>
      <c r="I48" s="48">
        <v>25</v>
      </c>
      <c r="J48" s="49"/>
      <c r="K48" s="50">
        <f>J48*I48</f>
        <v>0</v>
      </c>
    </row>
    <row r="49" spans="3:11" ht="30.75" customHeight="1" x14ac:dyDescent="0.25">
      <c r="C49" s="43"/>
      <c r="D49" s="21"/>
      <c r="E49" s="10" t="s">
        <v>14</v>
      </c>
      <c r="F49" s="14">
        <v>400</v>
      </c>
      <c r="G49" s="8" t="s">
        <v>49</v>
      </c>
      <c r="H49" s="46"/>
      <c r="I49" s="48"/>
      <c r="J49" s="49"/>
      <c r="K49" s="50"/>
    </row>
    <row r="50" spans="3:11" ht="30.75" thickBot="1" x14ac:dyDescent="0.3">
      <c r="C50" s="44"/>
      <c r="D50" s="22"/>
      <c r="E50" s="19" t="s">
        <v>15</v>
      </c>
      <c r="F50" s="16">
        <v>1920</v>
      </c>
      <c r="G50" s="17" t="s">
        <v>51</v>
      </c>
      <c r="H50" s="47"/>
      <c r="I50" s="59"/>
      <c r="J50" s="58"/>
      <c r="K50" s="51"/>
    </row>
    <row r="51" spans="3:11" ht="30" customHeight="1" x14ac:dyDescent="0.25">
      <c r="C51" s="42" t="s">
        <v>56</v>
      </c>
      <c r="D51" s="25"/>
      <c r="E51" s="18" t="s">
        <v>23</v>
      </c>
      <c r="F51" s="15">
        <v>800</v>
      </c>
      <c r="G51" s="7" t="s">
        <v>41</v>
      </c>
      <c r="H51" s="45" t="s">
        <v>11</v>
      </c>
      <c r="I51" s="48">
        <v>15</v>
      </c>
      <c r="J51" s="49"/>
      <c r="K51" s="50">
        <f>J51*I51</f>
        <v>0</v>
      </c>
    </row>
    <row r="52" spans="3:11" ht="30" customHeight="1" x14ac:dyDescent="0.25">
      <c r="C52" s="43"/>
      <c r="D52" s="26"/>
      <c r="E52" s="26" t="s">
        <v>14</v>
      </c>
      <c r="F52" s="14">
        <v>400</v>
      </c>
      <c r="G52" s="8" t="s">
        <v>57</v>
      </c>
      <c r="H52" s="46"/>
      <c r="I52" s="48"/>
      <c r="J52" s="49"/>
      <c r="K52" s="50"/>
    </row>
    <row r="53" spans="3:11" ht="30" customHeight="1" thickBot="1" x14ac:dyDescent="0.3">
      <c r="C53" s="44"/>
      <c r="D53" s="27"/>
      <c r="E53" s="19" t="s">
        <v>15</v>
      </c>
      <c r="F53" s="16">
        <v>1920</v>
      </c>
      <c r="G53" s="17" t="s">
        <v>51</v>
      </c>
      <c r="H53" s="47"/>
      <c r="I53" s="48"/>
      <c r="J53" s="49"/>
      <c r="K53" s="50"/>
    </row>
    <row r="54" spans="3:11" ht="30" customHeight="1" x14ac:dyDescent="0.25">
      <c r="C54" s="42" t="s">
        <v>58</v>
      </c>
      <c r="D54" s="25"/>
      <c r="E54" s="18" t="s">
        <v>23</v>
      </c>
      <c r="F54" s="15">
        <v>800</v>
      </c>
      <c r="G54" s="7" t="s">
        <v>59</v>
      </c>
      <c r="H54" s="45" t="s">
        <v>11</v>
      </c>
      <c r="I54" s="48">
        <v>8</v>
      </c>
      <c r="J54" s="49"/>
      <c r="K54" s="50">
        <f>J54*I54</f>
        <v>0</v>
      </c>
    </row>
    <row r="55" spans="3:11" ht="30" customHeight="1" x14ac:dyDescent="0.25">
      <c r="C55" s="43"/>
      <c r="D55" s="26"/>
      <c r="E55" s="26" t="s">
        <v>14</v>
      </c>
      <c r="F55" s="14">
        <v>400</v>
      </c>
      <c r="G55" s="8" t="s">
        <v>60</v>
      </c>
      <c r="H55" s="46"/>
      <c r="I55" s="48"/>
      <c r="J55" s="49"/>
      <c r="K55" s="50"/>
    </row>
    <row r="56" spans="3:11" ht="30" customHeight="1" thickBot="1" x14ac:dyDescent="0.3">
      <c r="C56" s="43"/>
      <c r="D56" s="30"/>
      <c r="E56" s="32" t="s">
        <v>15</v>
      </c>
      <c r="F56" s="33">
        <v>1920</v>
      </c>
      <c r="G56" s="34" t="s">
        <v>51</v>
      </c>
      <c r="H56" s="46"/>
      <c r="I56" s="77"/>
      <c r="J56" s="78"/>
      <c r="K56" s="79"/>
    </row>
    <row r="57" spans="3:11" ht="30" customHeight="1" x14ac:dyDescent="0.25">
      <c r="C57" s="42" t="s">
        <v>64</v>
      </c>
      <c r="D57" s="29"/>
      <c r="E57" s="18" t="s">
        <v>65</v>
      </c>
      <c r="F57" s="15">
        <v>1000</v>
      </c>
      <c r="G57" s="7" t="s">
        <v>66</v>
      </c>
      <c r="H57" s="45" t="s">
        <v>11</v>
      </c>
      <c r="I57" s="48">
        <v>6</v>
      </c>
      <c r="J57" s="49"/>
      <c r="K57" s="50">
        <f>J57*I57</f>
        <v>0</v>
      </c>
    </row>
    <row r="58" spans="3:11" ht="30" customHeight="1" x14ac:dyDescent="0.25">
      <c r="C58" s="43"/>
      <c r="D58" s="30"/>
      <c r="E58" s="30" t="s">
        <v>15</v>
      </c>
      <c r="F58" s="14">
        <v>730</v>
      </c>
      <c r="G58" s="8" t="s">
        <v>67</v>
      </c>
      <c r="H58" s="46"/>
      <c r="I58" s="48"/>
      <c r="J58" s="49"/>
      <c r="K58" s="50"/>
    </row>
    <row r="59" spans="3:11" ht="30" customHeight="1" thickBot="1" x14ac:dyDescent="0.3">
      <c r="C59" s="44"/>
      <c r="D59" s="31"/>
      <c r="E59" s="19"/>
      <c r="F59" s="16"/>
      <c r="G59" s="17"/>
      <c r="H59" s="47"/>
      <c r="I59" s="48"/>
      <c r="J59" s="49"/>
      <c r="K59" s="50"/>
    </row>
    <row r="60" spans="3:11" ht="30" customHeight="1" x14ac:dyDescent="0.25">
      <c r="C60" s="42" t="s">
        <v>68</v>
      </c>
      <c r="D60" s="29"/>
      <c r="E60" s="18" t="s">
        <v>13</v>
      </c>
      <c r="F60" s="15">
        <v>1200</v>
      </c>
      <c r="G60" s="7" t="s">
        <v>69</v>
      </c>
      <c r="H60" s="45" t="s">
        <v>11</v>
      </c>
      <c r="I60" s="48">
        <v>20</v>
      </c>
      <c r="J60" s="49"/>
      <c r="K60" s="50">
        <f>J60*I60</f>
        <v>0</v>
      </c>
    </row>
    <row r="61" spans="3:11" ht="30" customHeight="1" x14ac:dyDescent="0.25">
      <c r="C61" s="43"/>
      <c r="D61" s="30"/>
      <c r="E61" s="30" t="s">
        <v>14</v>
      </c>
      <c r="F61" s="14">
        <v>300</v>
      </c>
      <c r="G61" s="8"/>
      <c r="H61" s="46"/>
      <c r="I61" s="48"/>
      <c r="J61" s="49"/>
      <c r="K61" s="50"/>
    </row>
    <row r="62" spans="3:11" ht="30" customHeight="1" thickBot="1" x14ac:dyDescent="0.3">
      <c r="C62" s="44"/>
      <c r="D62" s="31"/>
      <c r="E62" s="19" t="s">
        <v>15</v>
      </c>
      <c r="F62" s="16">
        <v>300</v>
      </c>
      <c r="G62" s="17"/>
      <c r="H62" s="47"/>
      <c r="I62" s="48"/>
      <c r="J62" s="49"/>
      <c r="K62" s="50"/>
    </row>
    <row r="63" spans="3:11" ht="30" customHeight="1" x14ac:dyDescent="0.25">
      <c r="C63" s="42" t="s">
        <v>70</v>
      </c>
      <c r="D63" s="29"/>
      <c r="E63" s="18" t="s">
        <v>23</v>
      </c>
      <c r="F63" s="15">
        <v>400</v>
      </c>
      <c r="G63" s="7" t="s">
        <v>72</v>
      </c>
      <c r="H63" s="45" t="s">
        <v>11</v>
      </c>
      <c r="I63" s="48">
        <v>7</v>
      </c>
      <c r="J63" s="49"/>
      <c r="K63" s="50">
        <f>J63*I63</f>
        <v>0</v>
      </c>
    </row>
    <row r="64" spans="3:11" ht="30" customHeight="1" x14ac:dyDescent="0.25">
      <c r="C64" s="43"/>
      <c r="D64" s="30"/>
      <c r="E64" s="30" t="s">
        <v>15</v>
      </c>
      <c r="F64" s="14">
        <v>1600</v>
      </c>
      <c r="G64" s="8" t="s">
        <v>71</v>
      </c>
      <c r="H64" s="46"/>
      <c r="I64" s="48"/>
      <c r="J64" s="49"/>
      <c r="K64" s="50"/>
    </row>
    <row r="65" spans="3:11" ht="30" customHeight="1" thickBot="1" x14ac:dyDescent="0.3">
      <c r="C65" s="44"/>
      <c r="D65" s="31"/>
      <c r="G65" s="17"/>
      <c r="H65" s="47"/>
      <c r="I65" s="48"/>
      <c r="J65" s="49"/>
      <c r="K65" s="50"/>
    </row>
    <row r="66" spans="3:11" ht="30" customHeight="1" thickBot="1" x14ac:dyDescent="0.3">
      <c r="C66" s="35" t="s">
        <v>62</v>
      </c>
      <c r="D66" s="36"/>
      <c r="E66" s="37"/>
      <c r="F66" s="38"/>
      <c r="G66" s="39" t="s">
        <v>63</v>
      </c>
      <c r="H66" s="40"/>
      <c r="I66" s="36">
        <v>1</v>
      </c>
      <c r="J66" s="41"/>
      <c r="K66" s="40">
        <f>J66*I66</f>
        <v>0</v>
      </c>
    </row>
    <row r="67" spans="3:11" x14ac:dyDescent="0.25">
      <c r="G67" s="52" t="s">
        <v>47</v>
      </c>
      <c r="H67" s="53"/>
      <c r="K67" s="56">
        <f>SUM(K7:K66)</f>
        <v>0</v>
      </c>
    </row>
    <row r="68" spans="3:11" ht="15.75" thickBot="1" x14ac:dyDescent="0.3">
      <c r="G68" s="54"/>
      <c r="H68" s="55"/>
      <c r="K68" s="57"/>
    </row>
    <row r="70" spans="3:11" x14ac:dyDescent="0.25">
      <c r="C70" t="s">
        <v>52</v>
      </c>
    </row>
    <row r="71" spans="3:11" x14ac:dyDescent="0.25">
      <c r="C71" t="s">
        <v>53</v>
      </c>
    </row>
    <row r="72" spans="3:11" x14ac:dyDescent="0.25">
      <c r="C72" t="s">
        <v>61</v>
      </c>
    </row>
  </sheetData>
  <mergeCells count="77">
    <mergeCell ref="C54:C56"/>
    <mergeCell ref="H54:H56"/>
    <mergeCell ref="I54:I56"/>
    <mergeCell ref="J54:J56"/>
    <mergeCell ref="K54:K56"/>
    <mergeCell ref="C51:C53"/>
    <mergeCell ref="H51:H53"/>
    <mergeCell ref="I51:I53"/>
    <mergeCell ref="J51:J53"/>
    <mergeCell ref="K51:K53"/>
    <mergeCell ref="A1:H1"/>
    <mergeCell ref="A3:H3"/>
    <mergeCell ref="C7:C17"/>
    <mergeCell ref="E7:E17"/>
    <mergeCell ref="F7:F17"/>
    <mergeCell ref="H7:H17"/>
    <mergeCell ref="L5:M5"/>
    <mergeCell ref="C42:C44"/>
    <mergeCell ref="H42:H44"/>
    <mergeCell ref="C26:C33"/>
    <mergeCell ref="E26:E33"/>
    <mergeCell ref="F26:F33"/>
    <mergeCell ref="H26:H33"/>
    <mergeCell ref="I7:I17"/>
    <mergeCell ref="J7:J17"/>
    <mergeCell ref="K7:K17"/>
    <mergeCell ref="J18:J25"/>
    <mergeCell ref="J26:J33"/>
    <mergeCell ref="J34:J37"/>
    <mergeCell ref="J38:J41"/>
    <mergeCell ref="I38:I41"/>
    <mergeCell ref="K38:K41"/>
    <mergeCell ref="C48:C50"/>
    <mergeCell ref="H48:H50"/>
    <mergeCell ref="E5:F6"/>
    <mergeCell ref="C18:C25"/>
    <mergeCell ref="E18:E25"/>
    <mergeCell ref="F18:F25"/>
    <mergeCell ref="H18:H25"/>
    <mergeCell ref="C45:C47"/>
    <mergeCell ref="H45:H47"/>
    <mergeCell ref="H34:H37"/>
    <mergeCell ref="H38:H41"/>
    <mergeCell ref="C34:C37"/>
    <mergeCell ref="C38:C41"/>
    <mergeCell ref="I18:I25"/>
    <mergeCell ref="K18:K25"/>
    <mergeCell ref="I26:I33"/>
    <mergeCell ref="K26:K33"/>
    <mergeCell ref="I34:I37"/>
    <mergeCell ref="K34:K37"/>
    <mergeCell ref="K48:K50"/>
    <mergeCell ref="G67:H68"/>
    <mergeCell ref="K67:K68"/>
    <mergeCell ref="J45:J47"/>
    <mergeCell ref="J42:J44"/>
    <mergeCell ref="J48:J50"/>
    <mergeCell ref="I48:I50"/>
    <mergeCell ref="I42:I44"/>
    <mergeCell ref="K42:K44"/>
    <mergeCell ref="I45:I47"/>
    <mergeCell ref="K45:K47"/>
    <mergeCell ref="C57:C59"/>
    <mergeCell ref="H57:H59"/>
    <mergeCell ref="I57:I59"/>
    <mergeCell ref="J57:J59"/>
    <mergeCell ref="K57:K59"/>
    <mergeCell ref="C60:C62"/>
    <mergeCell ref="H60:H62"/>
    <mergeCell ref="I60:I62"/>
    <mergeCell ref="J60:J62"/>
    <mergeCell ref="K60:K62"/>
    <mergeCell ref="C63:C65"/>
    <mergeCell ref="H63:H65"/>
    <mergeCell ref="I63:I65"/>
    <mergeCell ref="J63:J65"/>
    <mergeCell ref="K63:K65"/>
  </mergeCells>
  <pageMargins left="0.7" right="0.7" top="0.78740157499999996" bottom="0.78740157499999996" header="0.3" footer="0.3"/>
  <pageSetup paperSize="9" scale="6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Nábytek minitendr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Tošovský</dc:creator>
  <cp:lastModifiedBy>Dana Ondráčková</cp:lastModifiedBy>
  <cp:lastPrinted>2022-04-12T10:58:09Z</cp:lastPrinted>
  <dcterms:created xsi:type="dcterms:W3CDTF">2022-04-12T05:57:44Z</dcterms:created>
  <dcterms:modified xsi:type="dcterms:W3CDTF">2022-09-07T07:37:38Z</dcterms:modified>
</cp:coreProperties>
</file>