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část 1" sheetId="7" r:id="rId1"/>
    <sheet name="část 2" sheetId="8" r:id="rId2"/>
    <sheet name="část 3" sheetId="9" r:id="rId3"/>
    <sheet name="část 4" sheetId="10" r:id="rId4"/>
    <sheet name="část 5" sheetId="11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<sst xmlns="http://schemas.openxmlformats.org/spreadsheetml/2006/main" count="148" uniqueCount="83">
  <si>
    <t>Položka č.</t>
  </si>
  <si>
    <t>Požadovaný počet (ks)</t>
  </si>
  <si>
    <t>Cena (Kč) bez DPH</t>
  </si>
  <si>
    <t>Jednotková</t>
  </si>
  <si>
    <t>Celková</t>
  </si>
  <si>
    <t>Poznámky:</t>
  </si>
  <si>
    <t>Celkem bez DPH</t>
  </si>
  <si>
    <t>Konkrétní název nabízeného zboží</t>
  </si>
  <si>
    <t>Technické požadavky</t>
  </si>
  <si>
    <t>Položka</t>
  </si>
  <si>
    <t>V případě, že níže uvedené specifikace obsahují odkaz (přímý nebo nepřímý) na konkrétní výrobek, výrobce či dodavatele a není-li tento odkaz odůvodněn z hlediska požadované kompatibility, je tento odkaz uveden s ohledem na přesnost a srozumitelnost. V tomto případě může dodavatel nabídnout rovnocenné nebo kvalitativně lepší řešení.</t>
  </si>
  <si>
    <t>Technické požadavky zadavatele jsou z hlediska kvality požadavkem minimálním. Dodavatel může nabídnou zboží stejné nebo lepší kvality.</t>
  </si>
  <si>
    <t>Specifikace zboží - část 1</t>
  </si>
  <si>
    <t>elektronická čtečka knih - 6"</t>
  </si>
  <si>
    <t>mobilní telefon</t>
  </si>
  <si>
    <t>monitor 27"</t>
  </si>
  <si>
    <t>notebook 15"</t>
  </si>
  <si>
    <t>stolní počítač</t>
  </si>
  <si>
    <t>tablet  10.2"</t>
  </si>
  <si>
    <t>tablet 10,5"</t>
  </si>
  <si>
    <t>Elektronická čtečka knih - 6" podsvícený dotykový E Ink displej, rozlišení Full HD 1448 × 1072 px, WiFi a Bluetooth, vnitřní paměť 16 GB, konektor micro USB, min. 1500mAh baterie, hmotnost do 160g</t>
  </si>
  <si>
    <t>mobilní telefon, velikost displeje 6,4" AMOLED, rozlišení displeje 2400x1080, osmijádrový procesor 2 GHz, RAM 4 GB, úložiště 128 GB, microSD slot, čtyřnásobný fotoaparát 64 Mpx+8 Mpx+5 Mpx+5 Mpx, přední 20 Mpx fotoaparát, rozlišení videa FHD, NFC, Dual SIM, LTE 4G, G-senzor, senzor přiblížení, senzor okolního světla, digitální kompas, gyroskopický senzor, čtečka otisku prstů, Hallův senzor, wifi, bluetooth v5.0, čtyři navigační systémy (GPS, GLONASS, BeiDou, Galileo), rozhraní USB-C, 5 000 mAh baterie, barva neutrální</t>
  </si>
  <si>
    <t>Monitor IPS s úhlopříčkou 27“, QHD (2560x1440) rozlišením, poměrem stran 16:9, jasem 300 cd/m2 a reakční dobou 5ms, obnovovací frekvence  75Hz, konektory DisplayPort, HDMI, USB 2.0 a 3x USB 3.0, výškově nastavitelný stojánek. </t>
  </si>
  <si>
    <t>Notebook velikost 15.6" IPS s rozlišením 1920x1080, s procesorem o výkonu PassMark CPU Mark minimálně 11800 bodů, operační pamětí minimálně 8GB DDR4 3200, 2x SO DIMM slot, pevným diskem minimálně 250GB SSD NVMe, integrovanou grafickou kartou, rozhraním min. 3x USB-A 5Gbps, 1x USB-C Thunderbolt 4 , z toho min. 1x USB s rychlým nabíjením, výstupy 1x VGA nebo 1x DisplayPort min. verze 1.4 nebo 1xHDMI min. verze 2.0, vestavěnou síťovou kartou s podporou 10/100/1000BaseT, min. 1x audio-mikrofon jack, Bluetooth min. v5, WiFi 6, integrovaná webová kamera a mikrofon, podsvícená klávesnice se samostatnou numerickou klávesnicí odolná proti polití, TPM čip min. ve verzi 2.0, čtečka otisku prstu, integrovaný touchpad s podporou gest, min. 40Wh Li-ion baterie, operačním systémem Windows 10 Professional v české verzi. Záruka minimálně 36 měsíců s opravou u zákazníka následující pracovní den s garancí výrobce o dodávce identického náhradního dílu po celou dobu záruky. Hmotnost max. 1,8 kg.</t>
  </si>
  <si>
    <r>
      <t xml:space="preserve">Provedení small form factor s možností umístění naležato i nastojato  s vestavěným napájecím zdrojem min. 260W a s certifikací 80 Plus Platinum, rozměry max. 340 x 310 x 100 mm, s procesorem o výkonu PassMark CPU Mark minimálně 20000 bodů, operační pamětí minimálně 8GB DDR5 4800DIMM rozšiřitelná až na 128GB, min. 512GB M.2 2280 PCIe NVMe SSD - možnost rozšíření o 1x M.2 2280 PCIe NVMe SSD, 1x 3,5" HDD nebo 2x2,5" HDD, bez optické mechaniky DVD±RW, rozhraním vzadu minimálně 2x USB 2.0 + 3x USB 3.2 Gen1 a rozhraním vpředu min. 4x  USB 3.2 Gen2 + 1x USB-C 3.2 Gen 2x2 Typ C + combo 3,5mm audio jack  rozhraním, vestavěnou grafickou kartou s podporou DirectX 12 a výstupy 1x HDMI min. verze 2.0 , 2x DisplayPort </t>
    </r>
    <r>
      <rPr>
        <sz val="10"/>
        <rFont val="Calibri"/>
        <family val="2"/>
        <scheme val="minor"/>
      </rPr>
      <t>min. verze 1.4</t>
    </r>
    <r>
      <rPr>
        <sz val="11"/>
        <rFont val="Calibri"/>
        <family val="2"/>
        <scheme val="minor"/>
      </rPr>
      <t>, vestavěnou síťovou kartou s podporou 10/100/1000BaseT, možnost rozšíření o Wi-Fi 6 (802.11ax) a Bluetooth, podporou technologie zabezpečeného vzdáleného přístupu prostřednictvím datové sítě pro správu počítače před startem OS, USB klávesnicí s podporou české diakritiky, USB optickou myší, operačním systémem Windows 10 Professional v české verzi. Záruka minimálně 60 měsíců s garancí opravy u zákazníka provedné nejpozději následující pracovní den a s garancí výrobce o dodávce identického náhradního dílu po celou dobu záruky.</t>
    </r>
  </si>
  <si>
    <t>Tablet - displej 10,5" 1920 × 1200 TFT, procesor min 2200 CPU Mark , RAM 4 GB, interní paměť 64 GB, WiFi, Bluetooth, pohybový senzor, digitální kompas, Gyroskop, světelný senzor, zadní fotoaparát 8 Mpx, přední fotoaparát 5 Mpx, USB-C, rychlé nabíjení 15W, baterie min. 7000 mAh, hmotnost max. 510g</t>
  </si>
  <si>
    <t>Notebooky a tablety</t>
  </si>
  <si>
    <t>flashdisk 128GB</t>
  </si>
  <si>
    <t>klávesnice bezdrátová</t>
  </si>
  <si>
    <t>myš bezdrátová</t>
  </si>
  <si>
    <t>napájecí adaptér</t>
  </si>
  <si>
    <t>ochranný obal na Ipad</t>
  </si>
  <si>
    <t>ochranný obal na Microsoft Surface Go 3</t>
  </si>
  <si>
    <t>redukce DP-HDMI</t>
  </si>
  <si>
    <t>taška na notebook</t>
  </si>
  <si>
    <t>webkamera Full HD</t>
  </si>
  <si>
    <t>Komponenty a příslušenství</t>
  </si>
  <si>
    <t>Flash disk s připojením USB-A a USB-C,rozhraní USB 3.2 Gen 1 (USB 3.0),  kapacita 128GB, rychlost zápisu až 150 MB/s, rychlost čtení až 150 MB/s, s poutkem na klíče</t>
  </si>
  <si>
    <t>Klávesnice bezdrátová kovová s nízko-profilovými klávesy a bezdrátovým připojením pomocí USB přijímače nebo Bluetooth s dosahem až 10m s možností spárovat se až se 3 zařízeními, mezi kterými jde přepínat, rychlé dobíjení přes USB-C kabel (v balení), výdrž baterie až 10 dní, podsvícená, CZ layout</t>
  </si>
  <si>
    <r>
      <t>Myš bezdrátová</t>
    </r>
    <r>
      <rPr>
        <vertAlign val="subscript"/>
        <sz val="9.5"/>
        <color rgb="FF00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 xml:space="preserve">s maximální rychlostí 8000 DPI, tiché switche a kolečko s technologií MAGSPEED, 7 různých tlačítek pro různé funkce,  dobíjení přes USB-C kabel (v balení), výdrž až 70 dní na jedno nabití, připojení pomocí technologie Bluetooth s pracovním dosahem až 10 metrů nebo USB přijímače, možnost spárování až s třemi PC současně </t>
    </r>
  </si>
  <si>
    <t>Napájecí adaptér pro MacBooky, maximální celkové zatížení 65 W, technologie Power Delivery, napájení ze sítě (odpojitelný 1,2m napájecí kabel součástí balení), výstup: USB Type-C PD (5 V / 3 A, 9 V / 3 A, 12 V / 3 A, 15 V / 3 A, 20 V / 2,25 A), kabel 1,5 m + Smart USB (5 V / 2,4 A)</t>
  </si>
  <si>
    <t>Ochranný obal na Ipad 9. generace, funkce otevřením/zavřením obalu se iPad probudí/uspí, vytvoření stojánku pomocí složení obalu, barva černá</t>
  </si>
  <si>
    <t>Ochranný obal pro Microsoft Surface Go 3 s vystuženými rohy, ochranou fotoaparátu, zvýšeným rámečkem, stojánkem, úchytem pro ruku s 360° rotací, barva černá.</t>
  </si>
  <si>
    <t>Redukce - male konektor 1× DisplayPort (Displayport 1,3), female konektor 1× HDMI (HDMI 2.0), pozlacené konektory, rovné zakončení</t>
  </si>
  <si>
    <t>Taška přes rameno na notebook do velikosti 15.6". Barva černá. Nastavitelná délka popruhu.</t>
  </si>
  <si>
    <t xml:space="preserve">Webkamera s rozlišením Full HD (1920 × 1080 px), rozlišení fotografií až 15 Mpx, úhel záběru 78°, vestavěný stereo mikrofon, automatické ostření, redukce okolních ruchů, korekce při slabém osvětlení </t>
  </si>
  <si>
    <t>Specifikace zboží - část 2</t>
  </si>
  <si>
    <t>Specifikace zboží - část 3</t>
  </si>
  <si>
    <t>bezdrátová sluchátka</t>
  </si>
  <si>
    <t>bluetooth adaptér</t>
  </si>
  <si>
    <t>headset drátový</t>
  </si>
  <si>
    <t>multimediální centrum pro přehrávání digitálním médií na velkoplošném televizoru</t>
  </si>
  <si>
    <t>myš ergonomická</t>
  </si>
  <si>
    <t>operační paměť</t>
  </si>
  <si>
    <t>reproduktor/headset bezdrátový</t>
  </si>
  <si>
    <t>Bezdrátová sluchátka - s mikrofonem, přes hlavu, na uši, uzavřená konstrukce, 3,5 mm Jack, Bluetooth 5.0, aktivní potlačení hluku (ANC), hlasový asistent, přepínání skladeb, přijímání hovorů, s ovládáním hlasitosti, frekvenční rozsah 20-20000 Hz, citlivost 96 dB/mW, impedance 32 Ohm, měnič 40 mm, výdrž baterie až 50 h, barva 1x růžová a 1x černá</t>
  </si>
  <si>
    <t xml:space="preserve">bluetooth adaptér externí miniaturní, připojení USB 3.0 (3.1 gen1), rychlost 3 Mb/s, podpora rozhraní Bluetooth 5.0, dosah 20 m </t>
  </si>
  <si>
    <t>headset drátový - stereo sluchátka s držením přes hlavu s frekvenčním rozsahem 42 – 17000 Hz, impedancí 32 Ohmů a citlivostí 95 dB. Mikrofon s frekvenčním rozsahem 90 Hz až 15 kHz, citlivost -40 dB. Konektor USB-A</t>
  </si>
  <si>
    <t>Výkonné multimediální centrum pro přehrávání digitálním médií na velkoplošném televizoru podporující HD rozlišení, zvuk Dolby Atmos,  USB kabel s konektorem Lightning, čip s výkonem min. 1500 CPU Mark s 64bitovou architekturou, úložiště 32 GB, dotykový clickpad, wifi, bluetooth, dálkové ovládání, porty HDMI a RJ-45,  audio formáty: AAC, AIFF, Apple Losseless, Dolby Digital, Dolby Digital Plus 7.1, FLAC, HE AAC V1, MP3, WAV, formát video komprese: H.264 (AVC), H.265 (HEVC), M4V, MOV, MP4, MPEG4</t>
  </si>
  <si>
    <t>Myš kompaktní bezdrátová optická, ergonomický tvar (ne vertikální), 2,4 GHz bezdrátové připojení s miniaturním přijímačem do USB (Plug-and-forget), 5 tlačítek, kolečko čtyřsměrné, citlivost 1000 DPI, napájení ze dvou AA baterií s výdrží až 36 měsíců.</t>
  </si>
  <si>
    <t>operační paměť typu DDR3, kapacita 8 GB, rychlost 1600 MHz, časování CL11, napájení 1,5 V, dual rank</t>
  </si>
  <si>
    <t>reproduktor/headset bezdrátový - přenosné zařízení pro hlasitou komunikaci až 8 osob, výdrž v pohotovostním režimu až 30 hodin, doba aktivního využívání až 20 hodin, frekvenční rozsah 150 - 7 500 Hz při komunikaci, 100 - 20 000 Hz při streamování, dosah signálu až 25 m, bluetooth, USB-A, USB-C, certifikát pro MS Teams</t>
  </si>
  <si>
    <t>Příslušenství Cooperatio</t>
  </si>
  <si>
    <t>monitor 23"</t>
  </si>
  <si>
    <t>Velikost 23", IPS, antireflexní filtr s LED podsvícením, s rozlišením min. 1920x1080, kontrast min. 1000:1, svítivost min. 250cd/m2, odezva do 5ms, rozhraní minimálně 1x DisplayPort min. verze 1.2 (s podporou HDCP), 1x HDMI min. verze 1.4 (s podporou HDCP), 1x VGA a 4x USB 3.2, výškově nastavitelný min. o 150mm, náklon minimálně v rozmezí-5° až +20°, otočení o 90° (pivot). Záruka minimálně 36 měsíců s opravou u zákazníka následující pracovní den s garancí výrobce o dodávce identického náhradního dílu po celou dobu záruky. Je požadována plná kompatibilta se stolními počítači, notebooky i tenkými notebooky.</t>
  </si>
  <si>
    <t>PassMark skóre uvedené ve specifikacích  je minimálně požadované a zveřejněné (platné) dle www.cpubenchmark.net  k datu 07.10.2022 </t>
  </si>
  <si>
    <r>
      <t>Všechny požadované komponenty a rozhraní budou vestavěné, tzn. pevnou a integrovanou součástí nabízených zařízení. S výjimkou pouze v případě, kdy je v technické specifikaci uvedeno jinak.</t>
    </r>
    <r>
      <rPr>
        <i/>
        <sz val="11"/>
        <color theme="1"/>
        <rFont val="Calibri"/>
        <family val="2"/>
      </rPr>
      <t> </t>
    </r>
  </si>
  <si>
    <r>
      <t>pro všechny PC, notebooky a pracovní stanici:</t>
    </r>
    <r>
      <rPr>
        <b/>
        <i/>
        <sz val="11"/>
        <color theme="1"/>
        <rFont val="Calibri"/>
        <family val="2"/>
      </rPr>
      <t> </t>
    </r>
  </si>
  <si>
    <t>Součástí plnění této veřejné zakázky je i doručení na místo určení, rozbalení, zapojení, prověření funkčnosti a oficiální potvrzení výrobce (nebo jeho oficiálně pověřeného tuzemského zástupce) o určení dodávaného HW (seznamu sériových čísel dodávaných zařízení – dodací list) pro český trh a koncového zákazníka. Prodávající je povinen předložit kupujícímu oficiální potvrzení výrobce (nebo jeho oficiálně pověřeného tuzemského zástupce) o registraci licencí, poskytnutí podpory i záruk zboží a jeho součásti v souladu s uvedenými požadavky. Potvrzení výrobce (nebo jeho oficiálně pověřeného tuzemského zástupce) není třeba v případě samostatně dodávané kabeláže a dalšího instalačního materiálu.</t>
  </si>
  <si>
    <t>Prodávající je povinen dodat kupujícímu nové, nepoužité zboží v dohodnutém množství, jakosti a provedení s kompletním příslušenstvím a bez známek poškození nebo neodborného zacházení přičemž veškeré zboží dodávané prodávajícím kupujícímu musí splňovat kvalitativní požadavky dle zadání.  </t>
  </si>
  <si>
    <t>headset</t>
  </si>
  <si>
    <t>headset drátový s obroučkou přes hlavu, přes obě uši, ovládání hlasitosti na sluchátkovém kabelu, citlivost 110dB, impedance 32ohm, kmitočet 20-20000Hz, všesměrová charakteristika mikrofonu,frekvenční rozsah mikrofonu 50Hz-20kHz, citlivost mikrofonu 58db, sklápěcí mikrofon, připojení jack 3.5mm</t>
  </si>
  <si>
    <t>počítač stolní</t>
  </si>
  <si>
    <t>Lhůta pro dodání: do 1 měsíce od účinnosti objednávky</t>
  </si>
  <si>
    <t>Lhůta pro dodání: do 14 kalendářních dnů od účinnosti objednávky</t>
  </si>
  <si>
    <t xml:space="preserve">Výkonná pracovní stanice, provedení Tower s možností umístění naležato i nastojato s vestavěným napájecím zdrojem min. 550W a s certifikací 80 Plus Platinum, s procesorem o výkonu PassMark CPU Mark minimálně 36000 bodů a s minimálně 16 fyzickými jádry z důvodu využití pro virtualizaci, operační pamětí minimálně 32GB DDR5 4800DIMM rozšiřitelná až na 128GB, min. 1TB M.2 2280 PCIe NVMe SSD - možnost rozšíření o 1x M.2 2280 PCIe NVMe SSD 
Rozšiřující pozice na 2x 3,5" HDD a 1x2,5" HDD, pozice na optickou mechaniku DVD±RW, min 2 pozice PCIe 16x a 2 pozice PCIe 1x 
Rozhraním vzadu minimálně 2x USB 2.0 + 3x USB 3.2 Gen 
Rozhraním vpředu min. 4x  USB 3.2 Gen2 + 1x USB-C 3.2 Gen 2x2 Typ C + combo 3,5mm audio jack  rozhraním.
Dále požadujeme vestavěnou grafickou kartou s podporou DirectX 12 a diskrétní grafická karta do slotu PCIe s dedikovanou grafickou pamětí DDR6 min. 12GB, podporou RTX a s výstupy min. 2x DisplayPort min. verze 1.4.  
Pracovní stanice bude osazená vestavěnou síťovou kartou s podporou 10/100/1000BaseT, možnost rozšíření o Wi-Fi 6 (802.11ax) a Bluetooth, podporou technologie zabezpečeného vzdáleného přístupu prostřednictvím datové sítě pro správu počítače před startem OS, USB klávesnicí s podporou české diakritiky, USB optickou myší, operačním systémem Windows 10 Professional v české verzi.  Zařízení je dimenzováno pro provoz v režimu 24/7/365.
Záruka minimálně 36 měsíců s rozšířenou službou garancí opravy u zákazníka, provedené nejpozději následující pracovní den a s garancí výrobce o dodávce identického náhradního dílu po celou dobu záruky. A dále požadujeme garantovanou možnost prodloužení min. o dalších 24 měsíců s možností objednání nejpozději do jednoho týdne po skončení výše uvedené 36 měsíční záruky. 
Z důvodů šetrnosti k životnímu prostředí a udržitelnosti bude zařízení obsahovat min. 45% podíl recyklovaných plastů od spotřebitelů. </t>
  </si>
  <si>
    <t>pracovní stanice</t>
  </si>
  <si>
    <t>Lhůta pro dodání: do 40 dnů od účinnosti objednávky</t>
  </si>
  <si>
    <t>Specifikace zboží - část 5</t>
  </si>
  <si>
    <t>Specifikace zboží - část 4</t>
  </si>
  <si>
    <t>Tablet s laminovaným truetone displejem, oleofobní úpravou, úhlopříčka min. 10,2" rozlišení min. 2160x1620 bodů, s kapacitní dotykovou vrstvou podporující multitouch, podpora dotykového pera, procesorem min. 5200 CPU Mark, přední kamera min. 12MP, s podporou nahrávání videa až 1080p/60fps, podpora HDR, zadní kamera min. 8MP, podpora HDR, zabudované stereo reproduktory, podpora min. WIFI + Bluetooth, interní paměť min. 64GB, barva šedá nebo stříbrná, senzory min. Touch ID, tříosý gyroskop, akcelerometr, barometr, snímač okolního osvětlení,  Lightning konektor, váha tabletu maximálně 490g bez příslušenství, baterie s výdrží až 10hodin.
Příslušenství 1x napájení adaptér USB-C kabel min. 1m + nabíječka min. 20W USB-C. Je požadována kompatibilita s aplikací Safe Exam Browser využívanou pro bezpečný provoz v rámci prostředí zadavatele. Záruka min. 24 měsíců u dodavatele s opravou nebo výměnou do 30 dnů.
Pouzdro vyrobené z jediného kusu polyuretanu, chránící přední i zadní stranu zařízení, otevřením se tablet probudí a zavřením uspí, přeložením do různých pozic - stojánek na čtení, sledování videí, psaní nebo videohovory, barva neutrální</t>
  </si>
  <si>
    <t>Výkonná pracovní stanice</t>
  </si>
  <si>
    <t>Tablety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</si>
</sst>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9.5"/>
      <color rgb="FF000000"/>
      <name val="Calibri"/>
      <family val="2"/>
      <scheme val="minor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 Light"/>
      <family val="2"/>
      <scheme val="maj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5" fillId="3" borderId="3" xfId="20" applyFont="1" applyFill="1" applyBorder="1" applyAlignment="1">
      <alignment horizontal="right" vertical="center"/>
      <protection/>
    </xf>
    <xf numFmtId="0" fontId="5" fillId="3" borderId="4" xfId="20" applyFont="1" applyFill="1" applyBorder="1" applyAlignment="1">
      <alignment horizontal="right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0" fontId="5" fillId="2" borderId="5" xfId="20" applyFont="1" applyFill="1" applyBorder="1" applyAlignment="1">
      <alignment horizontal="center" vertical="center" textRotation="90"/>
      <protection/>
    </xf>
    <xf numFmtId="0" fontId="5" fillId="2" borderId="6" xfId="20" applyFont="1" applyFill="1" applyBorder="1" applyAlignment="1">
      <alignment horizontal="center" vertical="center" textRotation="90"/>
      <protection/>
    </xf>
    <xf numFmtId="0" fontId="0" fillId="4" borderId="7" xfId="0" applyFill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0" fontId="3" fillId="0" borderId="8" xfId="20" applyBorder="1">
      <alignment/>
      <protection/>
    </xf>
    <xf numFmtId="0" fontId="0" fillId="4" borderId="8" xfId="0" applyFill="1" applyBorder="1" applyAlignment="1">
      <alignment vertical="center"/>
    </xf>
    <xf numFmtId="4" fontId="0" fillId="4" borderId="8" xfId="0" applyNumberFormat="1" applyFill="1" applyBorder="1" applyAlignment="1">
      <alignment vertical="center"/>
    </xf>
    <xf numFmtId="4" fontId="6" fillId="0" borderId="8" xfId="20" applyNumberFormat="1" applyFont="1" applyFill="1" applyBorder="1" applyAlignment="1">
      <alignment horizontal="right" vertical="center"/>
      <protection/>
    </xf>
    <xf numFmtId="3" fontId="8" fillId="0" borderId="7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4" fontId="2" fillId="4" borderId="9" xfId="20" applyNumberFormat="1" applyFont="1" applyFill="1" applyBorder="1" applyAlignment="1">
      <alignment horizontal="right" vertical="center"/>
      <protection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21" applyAlignment="1">
      <alignment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8" fillId="0" borderId="0" xfId="20" applyFont="1">
      <alignment/>
      <protection/>
    </xf>
    <xf numFmtId="0" fontId="5" fillId="0" borderId="0" xfId="20" applyFont="1">
      <alignment/>
      <protection/>
    </xf>
    <xf numFmtId="0" fontId="0" fillId="0" borderId="7" xfId="0" applyBorder="1" applyAlignment="1">
      <alignment wrapText="1"/>
    </xf>
    <xf numFmtId="4" fontId="0" fillId="2" borderId="10" xfId="20" applyNumberFormat="1" applyFont="1" applyFill="1" applyBorder="1" applyAlignment="1">
      <alignment horizontal="left" vertical="center"/>
      <protection/>
    </xf>
    <xf numFmtId="4" fontId="0" fillId="2" borderId="11" xfId="20" applyNumberFormat="1" applyFont="1" applyFill="1" applyBorder="1" applyAlignment="1">
      <alignment horizontal="left" vertical="center"/>
      <protection/>
    </xf>
    <xf numFmtId="4" fontId="0" fillId="2" borderId="12" xfId="20" applyNumberFormat="1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7" fillId="0" borderId="4" xfId="0" applyFont="1" applyBorder="1" applyAlignment="1">
      <alignment horizontal="left" wrapText="1"/>
    </xf>
    <xf numFmtId="0" fontId="5" fillId="2" borderId="10" xfId="20" applyFont="1" applyFill="1" applyBorder="1" applyAlignment="1">
      <alignment horizontal="center" vertical="center" textRotation="90"/>
      <protection/>
    </xf>
    <xf numFmtId="0" fontId="5" fillId="2" borderId="13" xfId="20" applyFont="1" applyFill="1" applyBorder="1" applyAlignment="1">
      <alignment horizontal="center" vertical="center" textRotation="90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/>
      <protection/>
    </xf>
    <xf numFmtId="0" fontId="2" fillId="2" borderId="18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5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80" zoomScaleNormal="80" workbookViewId="0" topLeftCell="A3">
      <selection activeCell="C10" sqref="C10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42" t="s">
        <v>12</v>
      </c>
      <c r="B1" s="42"/>
      <c r="C1" s="42"/>
      <c r="D1" s="42"/>
      <c r="E1" s="42"/>
      <c r="F1" s="42"/>
      <c r="G1" s="42"/>
    </row>
    <row r="2" spans="1:7" ht="35.25" customHeight="1" thickBot="1">
      <c r="A2" s="43" t="s">
        <v>10</v>
      </c>
      <c r="B2" s="43"/>
      <c r="C2" s="43"/>
      <c r="D2" s="43"/>
      <c r="E2" s="43"/>
      <c r="F2" s="43"/>
      <c r="G2" s="43"/>
    </row>
    <row r="3" spans="1:7" ht="15" customHeight="1">
      <c r="A3" s="44" t="s">
        <v>0</v>
      </c>
      <c r="B3" s="10"/>
      <c r="C3" s="46" t="s">
        <v>8</v>
      </c>
      <c r="D3" s="46" t="s">
        <v>7</v>
      </c>
      <c r="E3" s="46" t="s">
        <v>1</v>
      </c>
      <c r="F3" s="49" t="s">
        <v>2</v>
      </c>
      <c r="G3" s="50"/>
    </row>
    <row r="4" spans="1:7" ht="75" customHeight="1" thickBot="1">
      <c r="A4" s="45"/>
      <c r="B4" s="11" t="s">
        <v>9</v>
      </c>
      <c r="C4" s="47"/>
      <c r="D4" s="48"/>
      <c r="E4" s="47"/>
      <c r="F4" s="2" t="s">
        <v>3</v>
      </c>
      <c r="G4" s="3" t="s">
        <v>4</v>
      </c>
    </row>
    <row r="5" spans="1:7" ht="15" customHeight="1">
      <c r="A5" s="39" t="s">
        <v>26</v>
      </c>
      <c r="B5" s="40"/>
      <c r="C5" s="41"/>
      <c r="D5" s="41"/>
      <c r="E5" s="41"/>
      <c r="F5" s="41"/>
      <c r="G5" s="41"/>
    </row>
    <row r="6" spans="1:7" ht="30">
      <c r="A6" s="14">
        <v>1</v>
      </c>
      <c r="B6" s="18" t="s">
        <v>13</v>
      </c>
      <c r="C6" s="20" t="s">
        <v>20</v>
      </c>
      <c r="D6" s="15"/>
      <c r="E6" s="24">
        <v>3</v>
      </c>
      <c r="F6" s="16">
        <v>0</v>
      </c>
      <c r="G6" s="17">
        <f aca="true" t="shared" si="0" ref="G6:G12">E6*F6</f>
        <v>0</v>
      </c>
    </row>
    <row r="7" spans="1:7" ht="75">
      <c r="A7" s="14">
        <v>2</v>
      </c>
      <c r="B7" s="18" t="s">
        <v>14</v>
      </c>
      <c r="C7" s="20" t="s">
        <v>21</v>
      </c>
      <c r="D7" s="12"/>
      <c r="E7" s="24">
        <v>1</v>
      </c>
      <c r="F7" s="13">
        <v>0</v>
      </c>
      <c r="G7" s="17">
        <f t="shared" si="0"/>
        <v>0</v>
      </c>
    </row>
    <row r="8" spans="1:7" ht="90">
      <c r="A8" s="14">
        <v>3</v>
      </c>
      <c r="B8" s="29" t="s">
        <v>63</v>
      </c>
      <c r="C8" s="27" t="s">
        <v>64</v>
      </c>
      <c r="D8" s="12"/>
      <c r="E8" s="24">
        <v>2</v>
      </c>
      <c r="F8" s="13">
        <v>0</v>
      </c>
      <c r="G8" s="17">
        <f t="shared" si="0"/>
        <v>0</v>
      </c>
    </row>
    <row r="9" spans="1:7" ht="47.25">
      <c r="A9" s="14">
        <v>4</v>
      </c>
      <c r="B9" s="18" t="s">
        <v>15</v>
      </c>
      <c r="C9" s="21" t="s">
        <v>22</v>
      </c>
      <c r="D9" s="12"/>
      <c r="E9" s="24">
        <v>2</v>
      </c>
      <c r="F9" s="13">
        <v>0</v>
      </c>
      <c r="G9" s="17">
        <f t="shared" si="0"/>
        <v>0</v>
      </c>
    </row>
    <row r="10" spans="1:7" ht="159.75" customHeight="1">
      <c r="A10" s="14">
        <v>5</v>
      </c>
      <c r="B10" s="18" t="s">
        <v>16</v>
      </c>
      <c r="C10" s="20" t="s">
        <v>23</v>
      </c>
      <c r="D10" s="12"/>
      <c r="E10" s="24">
        <v>4</v>
      </c>
      <c r="F10" s="13">
        <v>0</v>
      </c>
      <c r="G10" s="17">
        <f t="shared" si="0"/>
        <v>0</v>
      </c>
    </row>
    <row r="11" spans="1:7" ht="190.5" customHeight="1">
      <c r="A11" s="14">
        <v>6</v>
      </c>
      <c r="B11" s="19" t="s">
        <v>17</v>
      </c>
      <c r="C11" s="22" t="s">
        <v>24</v>
      </c>
      <c r="D11" s="12"/>
      <c r="E11" s="25">
        <v>4</v>
      </c>
      <c r="F11" s="13">
        <v>0</v>
      </c>
      <c r="G11" s="17">
        <f t="shared" si="0"/>
        <v>0</v>
      </c>
    </row>
    <row r="12" spans="1:7" ht="45.75" thickBot="1">
      <c r="A12" s="14">
        <v>8</v>
      </c>
      <c r="B12" s="18" t="s">
        <v>19</v>
      </c>
      <c r="C12" s="23" t="s">
        <v>25</v>
      </c>
      <c r="D12" s="12"/>
      <c r="E12" s="24">
        <v>3</v>
      </c>
      <c r="F12" s="13">
        <v>0</v>
      </c>
      <c r="G12" s="17">
        <f t="shared" si="0"/>
        <v>0</v>
      </c>
    </row>
    <row r="13" spans="1:7" ht="15.75" thickBot="1">
      <c r="A13" s="6"/>
      <c r="B13" s="7"/>
      <c r="C13" s="7"/>
      <c r="D13" s="7"/>
      <c r="E13" s="7"/>
      <c r="F13" s="6" t="s">
        <v>6</v>
      </c>
      <c r="G13" s="26">
        <f>SUM(G6:G12)</f>
        <v>0</v>
      </c>
    </row>
    <row r="14" spans="6:7" ht="15">
      <c r="F14" s="8"/>
      <c r="G14" s="9"/>
    </row>
    <row r="15" spans="1:7" ht="15">
      <c r="A15" s="4" t="s">
        <v>5</v>
      </c>
      <c r="B15" s="4"/>
      <c r="C15" s="5"/>
      <c r="D15" s="5"/>
      <c r="E15" s="5"/>
      <c r="F15" s="5"/>
      <c r="G15" s="5"/>
    </row>
    <row r="16" ht="15">
      <c r="C16" s="1" t="s">
        <v>11</v>
      </c>
    </row>
    <row r="18" ht="15.75">
      <c r="C18" s="33" t="s">
        <v>67</v>
      </c>
    </row>
    <row r="19" ht="30">
      <c r="C19" s="32" t="s">
        <v>65</v>
      </c>
    </row>
    <row r="20" ht="31.5">
      <c r="C20" s="30" t="s">
        <v>66</v>
      </c>
    </row>
    <row r="21" ht="45">
      <c r="C21" s="34" t="s">
        <v>69</v>
      </c>
    </row>
    <row r="22" ht="15">
      <c r="C22" s="31"/>
    </row>
    <row r="23" ht="90">
      <c r="C23" s="35" t="s">
        <v>68</v>
      </c>
    </row>
    <row r="24" ht="15">
      <c r="C24" s="36" t="s">
        <v>73</v>
      </c>
    </row>
  </sheetData>
  <protectedRanges>
    <protectedRange sqref="F6:F12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hyperlinks>
    <hyperlink ref="C19" r:id="rId1" display="http://www.cpubenchmark.net/"/>
  </hyperlinks>
  <printOptions/>
  <pageMargins left="0.7" right="0.7" top="0.787401575" bottom="0.787401575" header="0.3" footer="0.3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80" zoomScaleNormal="80" workbookViewId="0" topLeftCell="A4">
      <selection activeCell="F16" sqref="F16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42" t="s">
        <v>46</v>
      </c>
      <c r="B1" s="42"/>
      <c r="C1" s="42"/>
      <c r="D1" s="42"/>
      <c r="E1" s="42"/>
      <c r="F1" s="42"/>
      <c r="G1" s="42"/>
    </row>
    <row r="2" spans="1:7" ht="35.25" customHeight="1" thickBot="1">
      <c r="A2" s="43" t="s">
        <v>10</v>
      </c>
      <c r="B2" s="43"/>
      <c r="C2" s="43"/>
      <c r="D2" s="43"/>
      <c r="E2" s="43"/>
      <c r="F2" s="43"/>
      <c r="G2" s="43"/>
    </row>
    <row r="3" spans="1:7" ht="15" customHeight="1">
      <c r="A3" s="44" t="s">
        <v>0</v>
      </c>
      <c r="B3" s="10"/>
      <c r="C3" s="46" t="s">
        <v>8</v>
      </c>
      <c r="D3" s="46" t="s">
        <v>7</v>
      </c>
      <c r="E3" s="46" t="s">
        <v>1</v>
      </c>
      <c r="F3" s="49" t="s">
        <v>2</v>
      </c>
      <c r="G3" s="50"/>
    </row>
    <row r="4" spans="1:7" ht="75" customHeight="1" thickBot="1">
      <c r="A4" s="45"/>
      <c r="B4" s="11" t="s">
        <v>9</v>
      </c>
      <c r="C4" s="47"/>
      <c r="D4" s="48"/>
      <c r="E4" s="47"/>
      <c r="F4" s="2" t="s">
        <v>3</v>
      </c>
      <c r="G4" s="3" t="s">
        <v>4</v>
      </c>
    </row>
    <row r="5" spans="1:7" ht="15" customHeight="1">
      <c r="A5" s="39" t="s">
        <v>36</v>
      </c>
      <c r="B5" s="40"/>
      <c r="C5" s="41"/>
      <c r="D5" s="41"/>
      <c r="E5" s="41"/>
      <c r="F5" s="41"/>
      <c r="G5" s="41"/>
    </row>
    <row r="6" spans="1:7" ht="30">
      <c r="A6" s="14">
        <v>1</v>
      </c>
      <c r="B6" s="18" t="s">
        <v>27</v>
      </c>
      <c r="C6" s="27" t="s">
        <v>37</v>
      </c>
      <c r="D6" s="15"/>
      <c r="E6" s="24">
        <v>15</v>
      </c>
      <c r="F6" s="16">
        <v>0</v>
      </c>
      <c r="G6" s="17">
        <f aca="true" t="shared" si="0" ref="G6:G15">E6*F6</f>
        <v>0</v>
      </c>
    </row>
    <row r="7" spans="1:7" ht="69.75" customHeight="1">
      <c r="A7" s="14">
        <v>2</v>
      </c>
      <c r="B7" s="19" t="s">
        <v>70</v>
      </c>
      <c r="C7" s="22" t="s">
        <v>71</v>
      </c>
      <c r="D7" s="12"/>
      <c r="E7" s="25">
        <v>1</v>
      </c>
      <c r="F7" s="13">
        <v>0</v>
      </c>
      <c r="G7" s="17">
        <f t="shared" si="0"/>
        <v>0</v>
      </c>
    </row>
    <row r="8" spans="1:7" ht="87.75" customHeight="1">
      <c r="A8" s="14">
        <v>3</v>
      </c>
      <c r="B8" s="18" t="s">
        <v>28</v>
      </c>
      <c r="C8" s="21" t="s">
        <v>38</v>
      </c>
      <c r="D8" s="12"/>
      <c r="E8" s="24">
        <v>1</v>
      </c>
      <c r="F8" s="13">
        <v>0</v>
      </c>
      <c r="G8" s="17">
        <f t="shared" si="0"/>
        <v>0</v>
      </c>
    </row>
    <row r="9" spans="1:7" ht="87.75" customHeight="1">
      <c r="A9" s="14">
        <v>4</v>
      </c>
      <c r="B9" s="18" t="s">
        <v>29</v>
      </c>
      <c r="C9" s="21" t="s">
        <v>39</v>
      </c>
      <c r="D9" s="12"/>
      <c r="E9" s="24">
        <v>1</v>
      </c>
      <c r="F9" s="13">
        <v>0</v>
      </c>
      <c r="G9" s="17">
        <f t="shared" si="0"/>
        <v>0</v>
      </c>
    </row>
    <row r="10" spans="1:7" ht="66.75" customHeight="1">
      <c r="A10" s="14">
        <v>5</v>
      </c>
      <c r="B10" s="18" t="s">
        <v>30</v>
      </c>
      <c r="C10" s="20" t="s">
        <v>40</v>
      </c>
      <c r="D10" s="12"/>
      <c r="E10" s="24">
        <v>1</v>
      </c>
      <c r="F10" s="13">
        <v>0</v>
      </c>
      <c r="G10" s="17">
        <f t="shared" si="0"/>
        <v>0</v>
      </c>
    </row>
    <row r="11" spans="1:7" ht="39.75" customHeight="1">
      <c r="A11" s="14">
        <v>6</v>
      </c>
      <c r="B11" s="18" t="s">
        <v>31</v>
      </c>
      <c r="C11" s="23" t="s">
        <v>41</v>
      </c>
      <c r="D11" s="12"/>
      <c r="E11" s="24">
        <v>4</v>
      </c>
      <c r="F11" s="13">
        <v>0</v>
      </c>
      <c r="G11" s="17">
        <f t="shared" si="0"/>
        <v>0</v>
      </c>
    </row>
    <row r="12" spans="1:7" ht="43.5" customHeight="1">
      <c r="A12" s="14">
        <v>7</v>
      </c>
      <c r="B12" s="18" t="s">
        <v>32</v>
      </c>
      <c r="C12" s="20" t="s">
        <v>42</v>
      </c>
      <c r="D12" s="12"/>
      <c r="E12" s="24">
        <v>1</v>
      </c>
      <c r="F12" s="13">
        <v>0</v>
      </c>
      <c r="G12" s="17">
        <f t="shared" si="0"/>
        <v>0</v>
      </c>
    </row>
    <row r="13" spans="1:7" ht="54.75" customHeight="1">
      <c r="A13" s="14">
        <v>8</v>
      </c>
      <c r="B13" s="19" t="s">
        <v>33</v>
      </c>
      <c r="C13" s="22" t="s">
        <v>43</v>
      </c>
      <c r="D13" s="12"/>
      <c r="E13" s="25">
        <v>6</v>
      </c>
      <c r="F13" s="13">
        <v>0</v>
      </c>
      <c r="G13" s="17">
        <f t="shared" si="0"/>
        <v>0</v>
      </c>
    </row>
    <row r="14" spans="1:7" ht="22.5" customHeight="1">
      <c r="A14" s="14">
        <v>9</v>
      </c>
      <c r="B14" s="18" t="s">
        <v>34</v>
      </c>
      <c r="C14" s="20" t="s">
        <v>44</v>
      </c>
      <c r="D14" s="12"/>
      <c r="E14" s="24">
        <v>7</v>
      </c>
      <c r="F14" s="13">
        <v>0</v>
      </c>
      <c r="G14" s="17">
        <f t="shared" si="0"/>
        <v>0</v>
      </c>
    </row>
    <row r="15" spans="1:7" ht="30.75" thickBot="1">
      <c r="A15" s="14">
        <v>10</v>
      </c>
      <c r="B15" s="19" t="s">
        <v>35</v>
      </c>
      <c r="C15" s="22" t="s">
        <v>45</v>
      </c>
      <c r="D15" s="12"/>
      <c r="E15" s="25">
        <v>2</v>
      </c>
      <c r="F15" s="13">
        <v>0</v>
      </c>
      <c r="G15" s="17">
        <f t="shared" si="0"/>
        <v>0</v>
      </c>
    </row>
    <row r="16" spans="1:7" ht="15.75" thickBot="1">
      <c r="A16" s="6"/>
      <c r="B16" s="7"/>
      <c r="C16" s="7"/>
      <c r="D16" s="7"/>
      <c r="E16" s="7"/>
      <c r="F16" s="6" t="s">
        <v>6</v>
      </c>
      <c r="G16" s="26">
        <f>SUM(G6:G15)</f>
        <v>0</v>
      </c>
    </row>
    <row r="17" spans="6:7" ht="15">
      <c r="F17" s="8"/>
      <c r="G17" s="9"/>
    </row>
    <row r="18" spans="1:7" ht="15">
      <c r="A18" s="4" t="s">
        <v>5</v>
      </c>
      <c r="B18" s="4"/>
      <c r="C18" s="5"/>
      <c r="D18" s="5"/>
      <c r="E18" s="5"/>
      <c r="F18" s="5"/>
      <c r="G18" s="5"/>
    </row>
    <row r="19" ht="15">
      <c r="C19" s="1" t="s">
        <v>11</v>
      </c>
    </row>
    <row r="20" ht="15">
      <c r="C20" s="37" t="s">
        <v>74</v>
      </c>
    </row>
  </sheetData>
  <protectedRanges>
    <protectedRange sqref="F6:F15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0" zoomScaleNormal="80" workbookViewId="0" topLeftCell="A5">
      <selection activeCell="F16" sqref="F16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42" t="s">
        <v>47</v>
      </c>
      <c r="B1" s="42"/>
      <c r="C1" s="42"/>
      <c r="D1" s="42"/>
      <c r="E1" s="42"/>
      <c r="F1" s="42"/>
      <c r="G1" s="42"/>
    </row>
    <row r="2" spans="1:7" ht="35.25" customHeight="1" thickBot="1">
      <c r="A2" s="43" t="s">
        <v>10</v>
      </c>
      <c r="B2" s="43"/>
      <c r="C2" s="43"/>
      <c r="D2" s="43"/>
      <c r="E2" s="43"/>
      <c r="F2" s="43"/>
      <c r="G2" s="43"/>
    </row>
    <row r="3" spans="1:7" ht="15" customHeight="1">
      <c r="A3" s="44" t="s">
        <v>0</v>
      </c>
      <c r="B3" s="10"/>
      <c r="C3" s="46" t="s">
        <v>8</v>
      </c>
      <c r="D3" s="46" t="s">
        <v>7</v>
      </c>
      <c r="E3" s="46" t="s">
        <v>1</v>
      </c>
      <c r="F3" s="49" t="s">
        <v>2</v>
      </c>
      <c r="G3" s="50"/>
    </row>
    <row r="4" spans="1:7" ht="75" customHeight="1" thickBot="1">
      <c r="A4" s="45"/>
      <c r="B4" s="11" t="s">
        <v>9</v>
      </c>
      <c r="C4" s="47"/>
      <c r="D4" s="48"/>
      <c r="E4" s="47"/>
      <c r="F4" s="2" t="s">
        <v>3</v>
      </c>
      <c r="G4" s="3" t="s">
        <v>4</v>
      </c>
    </row>
    <row r="5" spans="1:7" ht="15" customHeight="1">
      <c r="A5" s="39" t="s">
        <v>62</v>
      </c>
      <c r="B5" s="40"/>
      <c r="C5" s="41"/>
      <c r="D5" s="41"/>
      <c r="E5" s="41"/>
      <c r="F5" s="41"/>
      <c r="G5" s="41"/>
    </row>
    <row r="6" spans="1:7" ht="45">
      <c r="A6" s="14">
        <v>1</v>
      </c>
      <c r="B6" s="28" t="s">
        <v>48</v>
      </c>
      <c r="C6" s="27" t="s">
        <v>55</v>
      </c>
      <c r="D6" s="15"/>
      <c r="E6" s="24">
        <v>2</v>
      </c>
      <c r="F6" s="16">
        <v>0</v>
      </c>
      <c r="G6" s="17">
        <f aca="true" t="shared" si="0" ref="G6:G15">E6*F6</f>
        <v>0</v>
      </c>
    </row>
    <row r="7" spans="1:7" ht="30">
      <c r="A7" s="14">
        <v>2</v>
      </c>
      <c r="B7" s="29" t="s">
        <v>49</v>
      </c>
      <c r="C7" s="27" t="s">
        <v>56</v>
      </c>
      <c r="D7" s="12"/>
      <c r="E7" s="24">
        <v>2</v>
      </c>
      <c r="F7" s="13">
        <v>0</v>
      </c>
      <c r="G7" s="17">
        <f t="shared" si="0"/>
        <v>0</v>
      </c>
    </row>
    <row r="8" spans="1:7" ht="30">
      <c r="A8" s="14">
        <v>3</v>
      </c>
      <c r="B8" s="29" t="s">
        <v>50</v>
      </c>
      <c r="C8" s="27" t="s">
        <v>57</v>
      </c>
      <c r="D8" s="12"/>
      <c r="E8" s="24">
        <v>1</v>
      </c>
      <c r="F8" s="13">
        <v>0</v>
      </c>
      <c r="G8" s="17">
        <f t="shared" si="0"/>
        <v>0</v>
      </c>
    </row>
    <row r="9" spans="1:7" ht="90">
      <c r="A9" s="14">
        <v>4</v>
      </c>
      <c r="B9" s="29" t="s">
        <v>63</v>
      </c>
      <c r="C9" s="27" t="s">
        <v>64</v>
      </c>
      <c r="D9" s="12"/>
      <c r="E9" s="24">
        <v>1</v>
      </c>
      <c r="F9" s="13">
        <v>0</v>
      </c>
      <c r="G9" s="17">
        <f t="shared" si="0"/>
        <v>0</v>
      </c>
    </row>
    <row r="10" spans="1:7" ht="75">
      <c r="A10" s="14">
        <v>5</v>
      </c>
      <c r="B10" s="28" t="s">
        <v>51</v>
      </c>
      <c r="C10" s="27" t="s">
        <v>58</v>
      </c>
      <c r="D10" s="12"/>
      <c r="E10" s="24">
        <v>2</v>
      </c>
      <c r="F10" s="13">
        <v>0</v>
      </c>
      <c r="G10" s="17">
        <f t="shared" si="0"/>
        <v>0</v>
      </c>
    </row>
    <row r="11" spans="1:7" ht="45">
      <c r="A11" s="14">
        <v>6</v>
      </c>
      <c r="B11" s="28" t="s">
        <v>52</v>
      </c>
      <c r="C11" s="27" t="s">
        <v>59</v>
      </c>
      <c r="D11" s="12"/>
      <c r="E11" s="24">
        <v>2</v>
      </c>
      <c r="F11" s="13">
        <v>0</v>
      </c>
      <c r="G11" s="17">
        <f t="shared" si="0"/>
        <v>0</v>
      </c>
    </row>
    <row r="12" spans="1:7" ht="15">
      <c r="A12" s="14">
        <v>7</v>
      </c>
      <c r="B12" s="28" t="s">
        <v>53</v>
      </c>
      <c r="C12" s="27" t="s">
        <v>60</v>
      </c>
      <c r="D12" s="12"/>
      <c r="E12" s="24">
        <v>1</v>
      </c>
      <c r="F12" s="13">
        <v>0</v>
      </c>
      <c r="G12" s="17">
        <f t="shared" si="0"/>
        <v>0</v>
      </c>
    </row>
    <row r="13" spans="1:7" ht="191.25" customHeight="1">
      <c r="A13" s="14">
        <v>8</v>
      </c>
      <c r="B13" s="28" t="s">
        <v>72</v>
      </c>
      <c r="C13" s="22" t="s">
        <v>24</v>
      </c>
      <c r="D13" s="12"/>
      <c r="E13" s="24">
        <v>4</v>
      </c>
      <c r="F13" s="13">
        <v>0</v>
      </c>
      <c r="G13" s="17">
        <f t="shared" si="0"/>
        <v>0</v>
      </c>
    </row>
    <row r="14" spans="1:7" ht="45">
      <c r="A14" s="14">
        <v>9</v>
      </c>
      <c r="B14" s="28" t="s">
        <v>54</v>
      </c>
      <c r="C14" s="27" t="s">
        <v>61</v>
      </c>
      <c r="D14" s="12"/>
      <c r="E14" s="24">
        <v>1</v>
      </c>
      <c r="F14" s="13">
        <v>0</v>
      </c>
      <c r="G14" s="17">
        <f t="shared" si="0"/>
        <v>0</v>
      </c>
    </row>
    <row r="15" spans="1:7" ht="30.75" thickBot="1">
      <c r="A15" s="14">
        <v>10</v>
      </c>
      <c r="B15" s="28" t="s">
        <v>35</v>
      </c>
      <c r="C15" s="27" t="s">
        <v>45</v>
      </c>
      <c r="D15" s="12"/>
      <c r="E15" s="24">
        <v>1</v>
      </c>
      <c r="F15" s="13">
        <v>0</v>
      </c>
      <c r="G15" s="17">
        <f t="shared" si="0"/>
        <v>0</v>
      </c>
    </row>
    <row r="16" spans="1:7" ht="15.75" thickBot="1">
      <c r="A16" s="6"/>
      <c r="B16" s="7"/>
      <c r="C16" s="7"/>
      <c r="D16" s="7"/>
      <c r="E16" s="7"/>
      <c r="F16" s="6" t="s">
        <v>6</v>
      </c>
      <c r="G16" s="26">
        <f>SUM(G6:G15)</f>
        <v>0</v>
      </c>
    </row>
    <row r="17" spans="6:7" ht="15">
      <c r="F17" s="8"/>
      <c r="G17" s="9"/>
    </row>
    <row r="18" spans="1:7" ht="15">
      <c r="A18" s="4" t="s">
        <v>5</v>
      </c>
      <c r="B18" s="4"/>
      <c r="C18" s="5"/>
      <c r="D18" s="5"/>
      <c r="E18" s="5"/>
      <c r="F18" s="5"/>
      <c r="G18" s="5"/>
    </row>
    <row r="19" ht="15">
      <c r="C19" s="1" t="s">
        <v>11</v>
      </c>
    </row>
    <row r="21" ht="15.75">
      <c r="C21" s="33" t="s">
        <v>67</v>
      </c>
    </row>
    <row r="22" ht="30">
      <c r="C22" s="32" t="s">
        <v>65</v>
      </c>
    </row>
    <row r="23" ht="31.5">
      <c r="C23" s="30" t="s">
        <v>66</v>
      </c>
    </row>
    <row r="24" ht="45">
      <c r="C24" s="34" t="s">
        <v>69</v>
      </c>
    </row>
    <row r="25" ht="15">
      <c r="C25" s="31"/>
    </row>
    <row r="26" ht="90">
      <c r="C26" s="35" t="s">
        <v>68</v>
      </c>
    </row>
    <row r="27" ht="15">
      <c r="C27" s="36" t="s">
        <v>73</v>
      </c>
    </row>
  </sheetData>
  <protectedRanges>
    <protectedRange sqref="F6:F15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hyperlinks>
    <hyperlink ref="C22" r:id="rId1" display="http://www.cpubenchmark.net/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80" zoomScaleNormal="80" workbookViewId="0" topLeftCell="A1">
      <selection activeCell="F7" sqref="F7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42" t="s">
        <v>79</v>
      </c>
      <c r="B1" s="42"/>
      <c r="C1" s="42"/>
      <c r="D1" s="42"/>
      <c r="E1" s="42"/>
      <c r="F1" s="42"/>
      <c r="G1" s="42"/>
    </row>
    <row r="2" spans="1:7" ht="35.25" customHeight="1" thickBot="1">
      <c r="A2" s="43" t="s">
        <v>10</v>
      </c>
      <c r="B2" s="43"/>
      <c r="C2" s="43"/>
      <c r="D2" s="43"/>
      <c r="E2" s="43"/>
      <c r="F2" s="43"/>
      <c r="G2" s="43"/>
    </row>
    <row r="3" spans="1:7" ht="15" customHeight="1">
      <c r="A3" s="44" t="s">
        <v>0</v>
      </c>
      <c r="B3" s="10"/>
      <c r="C3" s="46" t="s">
        <v>8</v>
      </c>
      <c r="D3" s="46" t="s">
        <v>7</v>
      </c>
      <c r="E3" s="46" t="s">
        <v>1</v>
      </c>
      <c r="F3" s="49" t="s">
        <v>2</v>
      </c>
      <c r="G3" s="50"/>
    </row>
    <row r="4" spans="1:7" ht="75" customHeight="1" thickBot="1">
      <c r="A4" s="45"/>
      <c r="B4" s="11" t="s">
        <v>9</v>
      </c>
      <c r="C4" s="47"/>
      <c r="D4" s="48"/>
      <c r="E4" s="47"/>
      <c r="F4" s="2" t="s">
        <v>3</v>
      </c>
      <c r="G4" s="3" t="s">
        <v>4</v>
      </c>
    </row>
    <row r="5" spans="1:7" ht="15" customHeight="1">
      <c r="A5" s="39" t="s">
        <v>81</v>
      </c>
      <c r="B5" s="40"/>
      <c r="C5" s="41"/>
      <c r="D5" s="41"/>
      <c r="E5" s="41"/>
      <c r="F5" s="41"/>
      <c r="G5" s="41"/>
    </row>
    <row r="6" spans="1:7" ht="351.75" customHeight="1" thickBot="1">
      <c r="A6" s="14">
        <v>1</v>
      </c>
      <c r="B6" s="28" t="s">
        <v>76</v>
      </c>
      <c r="C6" s="38" t="s">
        <v>75</v>
      </c>
      <c r="D6" s="15"/>
      <c r="E6" s="24">
        <v>1</v>
      </c>
      <c r="F6" s="16">
        <v>0</v>
      </c>
      <c r="G6" s="17">
        <f aca="true" t="shared" si="0" ref="G6">E6*F6</f>
        <v>0</v>
      </c>
    </row>
    <row r="7" spans="1:7" ht="15.75" thickBot="1">
      <c r="A7" s="6"/>
      <c r="B7" s="7"/>
      <c r="C7" s="7"/>
      <c r="D7" s="7"/>
      <c r="E7" s="7"/>
      <c r="F7" s="6" t="s">
        <v>6</v>
      </c>
      <c r="G7" s="26">
        <f>SUM(G6:G6)</f>
        <v>0</v>
      </c>
    </row>
    <row r="8" spans="6:7" ht="15">
      <c r="F8" s="8"/>
      <c r="G8" s="9"/>
    </row>
    <row r="9" spans="1:7" ht="15">
      <c r="A9" s="4" t="s">
        <v>5</v>
      </c>
      <c r="B9" s="4"/>
      <c r="C9" s="5"/>
      <c r="D9" s="5"/>
      <c r="E9" s="5"/>
      <c r="F9" s="5"/>
      <c r="G9" s="5"/>
    </row>
    <row r="10" ht="15">
      <c r="C10" s="1" t="s">
        <v>11</v>
      </c>
    </row>
    <row r="12" ht="15.75">
      <c r="C12" s="33" t="s">
        <v>67</v>
      </c>
    </row>
    <row r="13" ht="30">
      <c r="C13" s="32" t="s">
        <v>65</v>
      </c>
    </row>
    <row r="14" ht="31.5">
      <c r="C14" s="30" t="s">
        <v>66</v>
      </c>
    </row>
    <row r="15" ht="45">
      <c r="C15" s="34" t="s">
        <v>69</v>
      </c>
    </row>
    <row r="16" ht="15">
      <c r="C16" s="31"/>
    </row>
    <row r="17" ht="90">
      <c r="C17" s="35" t="s">
        <v>68</v>
      </c>
    </row>
    <row r="18" ht="15">
      <c r="C18" s="36" t="s">
        <v>77</v>
      </c>
    </row>
  </sheetData>
  <protectedRanges>
    <protectedRange sqref="F6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hyperlinks>
    <hyperlink ref="C13" r:id="rId1" display="http://www.cpubenchmark.net/"/>
  </hyperlink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80" zoomScaleNormal="80" workbookViewId="0" topLeftCell="A1">
      <selection activeCell="F7" sqref="F7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42" t="s">
        <v>78</v>
      </c>
      <c r="B1" s="42"/>
      <c r="C1" s="42"/>
      <c r="D1" s="42"/>
      <c r="E1" s="42"/>
      <c r="F1" s="42"/>
      <c r="G1" s="42"/>
    </row>
    <row r="2" spans="1:7" ht="35.25" customHeight="1" thickBot="1">
      <c r="A2" s="43" t="s">
        <v>10</v>
      </c>
      <c r="B2" s="43"/>
      <c r="C2" s="43"/>
      <c r="D2" s="43"/>
      <c r="E2" s="43"/>
      <c r="F2" s="43"/>
      <c r="G2" s="43"/>
    </row>
    <row r="3" spans="1:7" ht="15" customHeight="1">
      <c r="A3" s="44" t="s">
        <v>0</v>
      </c>
      <c r="B3" s="10"/>
      <c r="C3" s="46" t="s">
        <v>8</v>
      </c>
      <c r="D3" s="46" t="s">
        <v>7</v>
      </c>
      <c r="E3" s="46" t="s">
        <v>1</v>
      </c>
      <c r="F3" s="49" t="s">
        <v>2</v>
      </c>
      <c r="G3" s="50"/>
    </row>
    <row r="4" spans="1:7" ht="75" customHeight="1" thickBot="1">
      <c r="A4" s="45"/>
      <c r="B4" s="11" t="s">
        <v>9</v>
      </c>
      <c r="C4" s="47"/>
      <c r="D4" s="48"/>
      <c r="E4" s="47"/>
      <c r="F4" s="2" t="s">
        <v>3</v>
      </c>
      <c r="G4" s="3" t="s">
        <v>4</v>
      </c>
    </row>
    <row r="5" spans="1:7" ht="15" customHeight="1">
      <c r="A5" s="39" t="s">
        <v>82</v>
      </c>
      <c r="B5" s="40"/>
      <c r="C5" s="41"/>
      <c r="D5" s="41"/>
      <c r="E5" s="41"/>
      <c r="F5" s="41"/>
      <c r="G5" s="41"/>
    </row>
    <row r="6" spans="1:7" ht="225.75" customHeight="1" thickBot="1">
      <c r="A6" s="14">
        <v>1</v>
      </c>
      <c r="B6" s="18" t="s">
        <v>18</v>
      </c>
      <c r="C6" s="20" t="s">
        <v>80</v>
      </c>
      <c r="D6" s="15"/>
      <c r="E6" s="24">
        <v>20</v>
      </c>
      <c r="F6" s="16">
        <v>0</v>
      </c>
      <c r="G6" s="17">
        <f aca="true" t="shared" si="0" ref="G6">E6*F6</f>
        <v>0</v>
      </c>
    </row>
    <row r="7" spans="1:7" ht="15.75" thickBot="1">
      <c r="A7" s="6"/>
      <c r="B7" s="7"/>
      <c r="C7" s="7"/>
      <c r="D7" s="7"/>
      <c r="E7" s="7"/>
      <c r="F7" s="6" t="s">
        <v>6</v>
      </c>
      <c r="G7" s="26">
        <f>SUM(G6:G6)</f>
        <v>0</v>
      </c>
    </row>
    <row r="8" spans="6:7" ht="15">
      <c r="F8" s="8"/>
      <c r="G8" s="9"/>
    </row>
    <row r="9" spans="1:7" ht="15">
      <c r="A9" s="4" t="s">
        <v>5</v>
      </c>
      <c r="B9" s="4"/>
      <c r="C9" s="5"/>
      <c r="D9" s="5"/>
      <c r="E9" s="5"/>
      <c r="F9" s="5"/>
      <c r="G9" s="5"/>
    </row>
    <row r="10" ht="15">
      <c r="C10" s="1" t="s">
        <v>11</v>
      </c>
    </row>
    <row r="11" ht="15">
      <c r="C11" s="36" t="s">
        <v>74</v>
      </c>
    </row>
    <row r="12" ht="15.75">
      <c r="C12" s="33"/>
    </row>
    <row r="13" ht="15">
      <c r="C13" s="32"/>
    </row>
    <row r="14" ht="15.75">
      <c r="C14" s="30"/>
    </row>
    <row r="15" ht="15">
      <c r="C15" s="34"/>
    </row>
    <row r="16" ht="15">
      <c r="C16" s="31"/>
    </row>
    <row r="17" ht="15">
      <c r="C17" s="35"/>
    </row>
  </sheetData>
  <protectedRanges>
    <protectedRange sqref="F6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2021-07-16T12:05:43Z</cp:lastPrinted>
  <dcterms:created xsi:type="dcterms:W3CDTF">2019-09-27T11:56:57Z</dcterms:created>
  <dcterms:modified xsi:type="dcterms:W3CDTF">2022-10-12T10:38:01Z</dcterms:modified>
  <cp:category/>
  <cp:version/>
  <cp:contentType/>
  <cp:contentStatus/>
</cp:coreProperties>
</file>