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724" activeTab="0"/>
  </bookViews>
  <sheets>
    <sheet name="Nabídková cena" sheetId="1" r:id="rId1"/>
    <sheet name="1, 2, 3" sheetId="2" r:id="rId2"/>
    <sheet name="4 SSD" sheetId="3" r:id="rId3"/>
    <sheet name="7 Monitor" sheetId="4" r:id="rId4"/>
  </sheets>
  <definedNames>
    <definedName name="_xlnm.Print_Area" localSheetId="0">'Nabídková cena'!$A$1:$I$28</definedName>
  </definedNames>
  <calcPr fullCalcOnLoad="1"/>
</workbook>
</file>

<file path=xl/sharedStrings.xml><?xml version="1.0" encoding="utf-8"?>
<sst xmlns="http://schemas.openxmlformats.org/spreadsheetml/2006/main" count="77" uniqueCount="65">
  <si>
    <t>Další informace</t>
  </si>
  <si>
    <t>pevný parametr</t>
  </si>
  <si>
    <t>minimální požadovaný parametr</t>
  </si>
  <si>
    <t>Technická specifikace</t>
  </si>
  <si>
    <t>číslo položky</t>
  </si>
  <si>
    <t xml:space="preserve"> Kč DPH 21 %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</si>
  <si>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</si>
  <si>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</si>
  <si>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</si>
  <si>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</si>
  <si>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</si>
  <si>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</si>
  <si>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</si>
  <si>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</si>
  <si>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</si>
  <si>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</si>
  <si>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V …………………………. dne …………….2022</t>
  </si>
  <si>
    <t>NABÍZENÝ MODEL:
………………………………………..
Part number:</t>
  </si>
  <si>
    <t xml:space="preserve">TABULKA NABÍDKOVÉ CENY 
</t>
  </si>
  <si>
    <t>minimální 
požadovaný parametr</t>
  </si>
  <si>
    <t>Rozhraní</t>
  </si>
  <si>
    <t>Nabídková cena 
celkem Kč bez DPH</t>
  </si>
  <si>
    <t>DPH 21 %
nabídkové ceny</t>
  </si>
  <si>
    <t>Nabídková cena
celkem Kč vč. DPH</t>
  </si>
  <si>
    <t>Základní parametry</t>
  </si>
  <si>
    <t>Základní deska</t>
  </si>
  <si>
    <t>Název položky</t>
  </si>
  <si>
    <t>Procesor</t>
  </si>
  <si>
    <t>Paměť</t>
  </si>
  <si>
    <t>Ozančení referenčního výrobku</t>
  </si>
  <si>
    <t>NABÍZENÝ MODEL, part number:</t>
  </si>
  <si>
    <t>C) doplnění specifikace jednotlivých položek tabulky obsažené v listech tohoto sešitu (u relevantních položek)</t>
  </si>
  <si>
    <t>Procesor:</t>
  </si>
  <si>
    <t>SSD:</t>
  </si>
  <si>
    <t>Monitor:</t>
  </si>
  <si>
    <t>Paměť:</t>
  </si>
  <si>
    <t>NABÍZENÝ MODEL:
………………………………………..
Part number</t>
  </si>
  <si>
    <t>Parametry</t>
  </si>
  <si>
    <t>SATA 3</t>
  </si>
  <si>
    <t>Formát disku (´´)</t>
  </si>
  <si>
    <t>Velikosti úložného prostoru HDD (součet) [GB]</t>
  </si>
  <si>
    <t>Úhlopříčka displeje ["]: </t>
  </si>
  <si>
    <t>Nativní rozlišení: </t>
  </si>
  <si>
    <t>1920 x 1200 (Full HD)</t>
  </si>
  <si>
    <t>Vlastnosti obrazovky</t>
  </si>
  <si>
    <t>Povrch displeje: </t>
  </si>
  <si>
    <t>Rovná obrazovka: </t>
  </si>
  <si>
    <t>Ano</t>
  </si>
  <si>
    <t>VGA + HDMI</t>
  </si>
  <si>
    <t>Fyzické vlastnosti</t>
  </si>
  <si>
    <t>Výškově nastavitelný: </t>
  </si>
  <si>
    <t>GIGABYTE H410M H V3</t>
  </si>
  <si>
    <t xml:space="preserve">INTEL Pentium G6400 socket 1200 box </t>
  </si>
  <si>
    <t xml:space="preserve">16GB kit 2x8 3200MHz DDR4  (Kit of 2) </t>
  </si>
  <si>
    <t>SSD 2,5"</t>
  </si>
  <si>
    <t>500 GB</t>
  </si>
  <si>
    <t>3ks</t>
  </si>
  <si>
    <t>IPS matný nebo antireflexní</t>
  </si>
  <si>
    <t>Externí box SATA 2,5", rozhraní/konektor USB 3.2 :</t>
  </si>
  <si>
    <t>Mechanika DVD-RW, SATA, interní:</t>
  </si>
  <si>
    <t>Zadavatel pořízuje komponenty pro plánovaný upgrade desktopové PC stanice začleněné do počítačové stanice pracoviště. 
Z důvodu již prověřených výrobků a s ohledem na servis počítačové sítě využívá zadavatel k technické specifikaci označení referenčních výrobků, a to rovněž s ohledem na přiměřenost zadání parametrů takových komponent.  
Zadavatel, nicméně,  výslovně umožňuje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</si>
  <si>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Základní deska:</t>
  </si>
  <si>
    <t xml:space="preserve">Zdroj ATX - 350W: </t>
  </si>
  <si>
    <t>Box se zdrojem Case uATX , zdroj 350W: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</si>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</sst>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strike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4" borderId="0" xfId="0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horizontal="right" wrapText="1"/>
      <protection locked="0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46" fillId="33" borderId="17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0" zoomScaleNormal="70" zoomScalePageLayoutView="0" workbookViewId="0" topLeftCell="A7">
      <selection activeCell="O14" sqref="O14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3.710937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8" width="3.00390625" style="5" customWidth="1"/>
    <col min="9" max="9" width="16.00390625" style="5" customWidth="1"/>
    <col min="10" max="16384" width="8.8515625" style="5" customWidth="1"/>
  </cols>
  <sheetData>
    <row r="1" spans="1:9" ht="52.5" customHeight="1">
      <c r="A1" s="63" t="s">
        <v>18</v>
      </c>
      <c r="B1" s="64"/>
      <c r="C1" s="64"/>
      <c r="D1" s="64"/>
      <c r="E1" s="64"/>
      <c r="F1" s="64"/>
      <c r="G1" s="64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63.75" customHeight="1">
      <c r="A3" s="8" t="s">
        <v>4</v>
      </c>
      <c r="B3" s="9" t="s">
        <v>26</v>
      </c>
      <c r="C3" s="8" t="s">
        <v>12</v>
      </c>
      <c r="D3" s="8" t="s">
        <v>13</v>
      </c>
      <c r="E3" s="8" t="s">
        <v>14</v>
      </c>
      <c r="F3" s="8" t="s">
        <v>5</v>
      </c>
      <c r="G3" s="8" t="s">
        <v>6</v>
      </c>
      <c r="H3" s="7"/>
      <c r="I3" s="43" t="s">
        <v>64</v>
      </c>
    </row>
    <row r="4" spans="1:9" ht="48.75" customHeight="1">
      <c r="A4" s="10">
        <v>1</v>
      </c>
      <c r="B4" s="21" t="s">
        <v>61</v>
      </c>
      <c r="C4" s="11">
        <v>1</v>
      </c>
      <c r="D4" s="2"/>
      <c r="E4" s="12">
        <f aca="true" t="shared" si="0" ref="E4:E12">C4*D4</f>
        <v>0</v>
      </c>
      <c r="F4" s="12">
        <f aca="true" t="shared" si="1" ref="F4:F12">E4*0.21</f>
        <v>0</v>
      </c>
      <c r="G4" s="12">
        <f aca="true" t="shared" si="2" ref="G4:G12">E4+F4</f>
        <v>0</v>
      </c>
      <c r="H4" s="7"/>
      <c r="I4" s="66">
        <v>512220013</v>
      </c>
    </row>
    <row r="5" spans="1:9" ht="54" customHeight="1">
      <c r="A5" s="10">
        <v>2</v>
      </c>
      <c r="B5" s="21" t="s">
        <v>32</v>
      </c>
      <c r="C5" s="11">
        <v>1</v>
      </c>
      <c r="D5" s="2"/>
      <c r="E5" s="12">
        <f t="shared" si="0"/>
        <v>0</v>
      </c>
      <c r="F5" s="12">
        <f t="shared" si="1"/>
        <v>0</v>
      </c>
      <c r="G5" s="12">
        <f t="shared" si="2"/>
        <v>0</v>
      </c>
      <c r="H5" s="7"/>
      <c r="I5" s="67"/>
    </row>
    <row r="6" spans="1:9" ht="54" customHeight="1">
      <c r="A6" s="10">
        <v>3</v>
      </c>
      <c r="B6" s="21" t="s">
        <v>35</v>
      </c>
      <c r="C6" s="11">
        <v>1</v>
      </c>
      <c r="D6" s="2"/>
      <c r="E6" s="12">
        <f t="shared" si="0"/>
        <v>0</v>
      </c>
      <c r="F6" s="12">
        <f t="shared" si="1"/>
        <v>0</v>
      </c>
      <c r="G6" s="12">
        <f t="shared" si="2"/>
        <v>0</v>
      </c>
      <c r="H6" s="7"/>
      <c r="I6" s="67"/>
    </row>
    <row r="7" spans="1:9" ht="56.25" customHeight="1">
      <c r="A7" s="10">
        <v>4</v>
      </c>
      <c r="B7" s="21" t="s">
        <v>33</v>
      </c>
      <c r="C7" s="11">
        <v>3</v>
      </c>
      <c r="D7" s="2"/>
      <c r="E7" s="12">
        <f t="shared" si="0"/>
        <v>0</v>
      </c>
      <c r="F7" s="12">
        <f t="shared" si="1"/>
        <v>0</v>
      </c>
      <c r="G7" s="12">
        <f t="shared" si="2"/>
        <v>0</v>
      </c>
      <c r="H7" s="7"/>
      <c r="I7" s="67"/>
    </row>
    <row r="8" spans="1:9" ht="56.25" customHeight="1">
      <c r="A8" s="10">
        <v>5</v>
      </c>
      <c r="B8" s="21" t="s">
        <v>62</v>
      </c>
      <c r="C8" s="11">
        <v>4</v>
      </c>
      <c r="D8" s="2"/>
      <c r="E8" s="12">
        <f t="shared" si="0"/>
        <v>0</v>
      </c>
      <c r="F8" s="12">
        <f t="shared" si="1"/>
        <v>0</v>
      </c>
      <c r="G8" s="12">
        <f t="shared" si="2"/>
        <v>0</v>
      </c>
      <c r="H8" s="7"/>
      <c r="I8" s="67"/>
    </row>
    <row r="9" spans="1:9" ht="54.75" customHeight="1">
      <c r="A9" s="10">
        <v>6</v>
      </c>
      <c r="B9" s="21" t="s">
        <v>63</v>
      </c>
      <c r="C9" s="11">
        <v>1</v>
      </c>
      <c r="D9" s="2"/>
      <c r="E9" s="12">
        <f t="shared" si="0"/>
        <v>0</v>
      </c>
      <c r="F9" s="12">
        <f t="shared" si="1"/>
        <v>0</v>
      </c>
      <c r="G9" s="12">
        <f t="shared" si="2"/>
        <v>0</v>
      </c>
      <c r="H9" s="7"/>
      <c r="I9" s="67"/>
    </row>
    <row r="10" spans="1:9" ht="63.75" customHeight="1">
      <c r="A10" s="10">
        <v>7</v>
      </c>
      <c r="B10" s="21" t="s">
        <v>34</v>
      </c>
      <c r="C10" s="11">
        <v>1</v>
      </c>
      <c r="D10" s="2"/>
      <c r="E10" s="12">
        <f t="shared" si="0"/>
        <v>0</v>
      </c>
      <c r="F10" s="12">
        <f t="shared" si="1"/>
        <v>0</v>
      </c>
      <c r="G10" s="12">
        <f t="shared" si="2"/>
        <v>0</v>
      </c>
      <c r="H10" s="7"/>
      <c r="I10" s="67"/>
    </row>
    <row r="11" spans="1:9" ht="63.75" customHeight="1">
      <c r="A11" s="10">
        <v>8</v>
      </c>
      <c r="B11" s="21" t="s">
        <v>59</v>
      </c>
      <c r="C11" s="11">
        <v>2</v>
      </c>
      <c r="D11" s="2"/>
      <c r="E11" s="12">
        <f t="shared" si="0"/>
        <v>0</v>
      </c>
      <c r="F11" s="12">
        <f t="shared" si="1"/>
        <v>0</v>
      </c>
      <c r="G11" s="12">
        <f t="shared" si="2"/>
        <v>0</v>
      </c>
      <c r="H11" s="7"/>
      <c r="I11" s="67"/>
    </row>
    <row r="12" spans="1:9" ht="60.75" customHeight="1">
      <c r="A12" s="10">
        <v>9</v>
      </c>
      <c r="B12" s="21" t="s">
        <v>58</v>
      </c>
      <c r="C12" s="11">
        <v>4</v>
      </c>
      <c r="D12" s="2"/>
      <c r="E12" s="12">
        <f t="shared" si="0"/>
        <v>0</v>
      </c>
      <c r="F12" s="12">
        <f t="shared" si="1"/>
        <v>0</v>
      </c>
      <c r="G12" s="12">
        <f t="shared" si="2"/>
        <v>0</v>
      </c>
      <c r="H12" s="7"/>
      <c r="I12" s="68"/>
    </row>
    <row r="13" spans="1:9" s="6" customFormat="1" ht="14.25">
      <c r="A13" s="13"/>
      <c r="B13" s="14"/>
      <c r="C13" s="15"/>
      <c r="D13" s="16"/>
      <c r="E13" s="16"/>
      <c r="F13" s="16"/>
      <c r="G13" s="16"/>
      <c r="H13" s="44"/>
      <c r="I13" s="44"/>
    </row>
    <row r="14" spans="1:9" ht="86.25" customHeight="1">
      <c r="A14" s="7"/>
      <c r="B14" s="65" t="s">
        <v>11</v>
      </c>
      <c r="C14" s="65"/>
      <c r="D14" s="65"/>
      <c r="E14" s="65"/>
      <c r="F14" s="65"/>
      <c r="G14" s="65"/>
      <c r="H14" s="7"/>
      <c r="I14" s="7"/>
    </row>
    <row r="15" spans="1:9" ht="9" customHeight="1" thickBot="1">
      <c r="A15" s="7"/>
      <c r="B15" s="42"/>
      <c r="C15" s="42"/>
      <c r="D15" s="42"/>
      <c r="E15" s="42"/>
      <c r="F15" s="42"/>
      <c r="G15" s="42"/>
      <c r="H15" s="7"/>
      <c r="I15" s="7"/>
    </row>
    <row r="16" spans="1:9" ht="86.25" customHeight="1">
      <c r="A16" s="7"/>
      <c r="B16" s="42"/>
      <c r="C16" s="42"/>
      <c r="D16" s="42"/>
      <c r="E16" s="22" t="s">
        <v>21</v>
      </c>
      <c r="F16" s="23" t="s">
        <v>22</v>
      </c>
      <c r="G16" s="24" t="s">
        <v>23</v>
      </c>
      <c r="H16" s="7"/>
      <c r="I16" s="7"/>
    </row>
    <row r="17" spans="1:9" ht="57" customHeight="1" thickBot="1">
      <c r="A17" s="7"/>
      <c r="B17" s="7"/>
      <c r="C17" s="7"/>
      <c r="D17" s="7"/>
      <c r="E17" s="25">
        <f>E4+E5+E6+E7+E8+E9+E10+E11+E12</f>
        <v>0</v>
      </c>
      <c r="F17" s="26">
        <f>E17*0.21</f>
        <v>0</v>
      </c>
      <c r="G17" s="27">
        <f>E17+F17</f>
        <v>0</v>
      </c>
      <c r="H17" s="7"/>
      <c r="I17" s="7"/>
    </row>
    <row r="18" spans="1:9" ht="18">
      <c r="A18" s="7"/>
      <c r="B18" s="28" t="s">
        <v>7</v>
      </c>
      <c r="C18" s="28"/>
      <c r="D18" s="28"/>
      <c r="E18" s="28"/>
      <c r="F18" s="7"/>
      <c r="G18" s="7"/>
      <c r="H18" s="7"/>
      <c r="I18" s="7"/>
    </row>
    <row r="19" spans="1:9" ht="18">
      <c r="A19" s="7"/>
      <c r="B19" s="28" t="s">
        <v>10</v>
      </c>
      <c r="C19" s="28"/>
      <c r="D19" s="28"/>
      <c r="E19" s="28"/>
      <c r="F19" s="7"/>
      <c r="G19" s="7"/>
      <c r="H19" s="7"/>
      <c r="I19" s="7"/>
    </row>
    <row r="20" spans="1:9" ht="18">
      <c r="A20" s="7"/>
      <c r="B20" s="28" t="s">
        <v>15</v>
      </c>
      <c r="C20" s="28"/>
      <c r="D20" s="28"/>
      <c r="E20" s="28"/>
      <c r="F20" s="7"/>
      <c r="G20" s="7"/>
      <c r="H20" s="7"/>
      <c r="I20" s="7"/>
    </row>
    <row r="21" spans="1:9" ht="18">
      <c r="A21" s="7"/>
      <c r="B21" s="28" t="s">
        <v>31</v>
      </c>
      <c r="C21" s="7"/>
      <c r="D21" s="7"/>
      <c r="E21" s="7"/>
      <c r="F21" s="7"/>
      <c r="G21" s="7"/>
      <c r="H21" s="7"/>
      <c r="I21" s="7"/>
    </row>
    <row r="22" spans="1:9" ht="18">
      <c r="A22" s="7"/>
      <c r="B22" s="28"/>
      <c r="C22" s="7"/>
      <c r="D22" s="7"/>
      <c r="E22" s="7"/>
      <c r="F22" s="7"/>
      <c r="G22" s="7"/>
      <c r="H22" s="7"/>
      <c r="I22" s="7"/>
    </row>
    <row r="23" spans="2:3" ht="15">
      <c r="B23" s="3" t="s">
        <v>16</v>
      </c>
      <c r="C23" s="4"/>
    </row>
    <row r="25" ht="14.25">
      <c r="B25" s="5" t="s">
        <v>8</v>
      </c>
    </row>
    <row r="26" ht="14.25">
      <c r="B26" s="5" t="s">
        <v>9</v>
      </c>
    </row>
  </sheetData>
  <sheetProtection password="C6A5" sheet="1" objects="1" scenarios="1" formatCells="0" formatColumns="0" formatRows="0"/>
  <mergeCells count="3">
    <mergeCell ref="A1:G1"/>
    <mergeCell ref="B14:G14"/>
    <mergeCell ref="I4:I12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28125" style="5" customWidth="1"/>
    <col min="2" max="2" width="36.57421875" style="5" customWidth="1"/>
    <col min="3" max="3" width="2.28125" style="5" customWidth="1"/>
    <col min="4" max="4" width="40.7109375" style="5" customWidth="1"/>
    <col min="5" max="16384" width="8.8515625" style="5" customWidth="1"/>
  </cols>
  <sheetData>
    <row r="1" spans="1:4" ht="144" customHeight="1">
      <c r="A1" s="69" t="s">
        <v>60</v>
      </c>
      <c r="B1" s="70"/>
      <c r="C1" s="70"/>
      <c r="D1" s="71"/>
    </row>
    <row r="2" spans="1:4" ht="60" customHeight="1">
      <c r="A2" s="29" t="s">
        <v>26</v>
      </c>
      <c r="B2" s="29" t="s">
        <v>29</v>
      </c>
      <c r="C2" s="18"/>
      <c r="D2" s="41" t="s">
        <v>30</v>
      </c>
    </row>
    <row r="3" spans="1:4" ht="14.25">
      <c r="A3" s="30" t="s">
        <v>25</v>
      </c>
      <c r="B3" s="31" t="s">
        <v>51</v>
      </c>
      <c r="C3" s="20"/>
      <c r="D3" s="1"/>
    </row>
    <row r="4" spans="1:4" ht="14.25">
      <c r="A4" s="30" t="s">
        <v>27</v>
      </c>
      <c r="B4" s="31" t="s">
        <v>52</v>
      </c>
      <c r="C4" s="20"/>
      <c r="D4" s="1"/>
    </row>
    <row r="5" spans="1:4" ht="14.25">
      <c r="A5" s="30" t="s">
        <v>28</v>
      </c>
      <c r="B5" s="31" t="s">
        <v>53</v>
      </c>
      <c r="C5" s="18"/>
      <c r="D5" s="1"/>
    </row>
    <row r="6" spans="1:2" ht="14.25">
      <c r="A6" s="7"/>
      <c r="B6" s="7"/>
    </row>
  </sheetData>
  <sheetProtection password="C6A5" sheet="1" objects="1" scenarios="1" formatCells="0" formatColumns="0" formatRows="0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0.28125" style="5" customWidth="1"/>
    <col min="2" max="2" width="22.00390625" style="5" customWidth="1"/>
    <col min="3" max="3" width="23.7109375" style="5" customWidth="1"/>
    <col min="4" max="4" width="2.28125" style="5" customWidth="1"/>
    <col min="5" max="5" width="30.421875" style="5" customWidth="1"/>
    <col min="6" max="16384" width="8.8515625" style="5" customWidth="1"/>
  </cols>
  <sheetData>
    <row r="1" spans="1:5" ht="69" customHeight="1">
      <c r="A1" s="45"/>
      <c r="B1" s="46"/>
      <c r="C1" s="47"/>
      <c r="D1" s="17"/>
      <c r="E1" s="32" t="s">
        <v>36</v>
      </c>
    </row>
    <row r="2" spans="1:5" ht="34.5" customHeight="1">
      <c r="A2" s="29" t="s">
        <v>3</v>
      </c>
      <c r="B2" s="29" t="s">
        <v>1</v>
      </c>
      <c r="C2" s="29" t="s">
        <v>19</v>
      </c>
      <c r="D2" s="18"/>
      <c r="E2" s="1" t="s">
        <v>3</v>
      </c>
    </row>
    <row r="3" spans="1:5" ht="14.25">
      <c r="A3" s="48" t="s">
        <v>24</v>
      </c>
      <c r="B3" s="49"/>
      <c r="C3" s="49"/>
      <c r="D3" s="18"/>
      <c r="E3" s="19" t="s">
        <v>37</v>
      </c>
    </row>
    <row r="4" spans="1:5" ht="14.25">
      <c r="A4" s="30" t="s">
        <v>20</v>
      </c>
      <c r="B4" s="31" t="s">
        <v>38</v>
      </c>
      <c r="C4" s="31"/>
      <c r="D4" s="20"/>
      <c r="E4" s="1"/>
    </row>
    <row r="5" spans="1:5" ht="14.25">
      <c r="A5" s="30" t="s">
        <v>39</v>
      </c>
      <c r="B5" s="31" t="s">
        <v>54</v>
      </c>
      <c r="C5" s="31"/>
      <c r="D5" s="18"/>
      <c r="E5" s="1"/>
    </row>
    <row r="6" spans="1:5" ht="42.75">
      <c r="A6" s="30" t="s">
        <v>40</v>
      </c>
      <c r="B6" s="31" t="s">
        <v>55</v>
      </c>
      <c r="C6" s="50" t="s">
        <v>56</v>
      </c>
      <c r="D6" s="18"/>
      <c r="E6" s="1"/>
    </row>
    <row r="7" spans="1:5" ht="14.25">
      <c r="A7" s="48"/>
      <c r="B7" s="49"/>
      <c r="C7" s="49"/>
      <c r="D7" s="18"/>
      <c r="E7" s="19" t="s">
        <v>0</v>
      </c>
    </row>
    <row r="8" spans="1:5" ht="14.25">
      <c r="A8" s="30"/>
      <c r="B8" s="51"/>
      <c r="C8" s="51"/>
      <c r="D8" s="18"/>
      <c r="E8" s="1"/>
    </row>
    <row r="9" spans="1:5" ht="14.25">
      <c r="A9" s="30"/>
      <c r="B9" s="51"/>
      <c r="C9" s="51"/>
      <c r="D9" s="18"/>
      <c r="E9" s="1"/>
    </row>
    <row r="10" spans="1:5" ht="14.25">
      <c r="A10" s="30"/>
      <c r="B10" s="51"/>
      <c r="C10" s="51"/>
      <c r="D10" s="18"/>
      <c r="E10" s="1"/>
    </row>
    <row r="11" spans="1:5" ht="14.25">
      <c r="A11" s="30"/>
      <c r="B11" s="30"/>
      <c r="C11" s="51"/>
      <c r="D11" s="18"/>
      <c r="E11" s="1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1" width="22.00390625" style="5" customWidth="1"/>
    <col min="2" max="2" width="23.7109375" style="5" customWidth="1"/>
    <col min="3" max="3" width="24.28125" style="5" customWidth="1"/>
    <col min="4" max="4" width="1.57421875" style="5" customWidth="1"/>
    <col min="5" max="5" width="34.28125" style="5" customWidth="1"/>
    <col min="6" max="16384" width="8.8515625" style="5" customWidth="1"/>
  </cols>
  <sheetData>
    <row r="1" spans="1:5" ht="42" customHeight="1">
      <c r="A1" s="52"/>
      <c r="B1" s="53"/>
      <c r="C1" s="54"/>
      <c r="D1" s="33"/>
      <c r="E1" s="72" t="s">
        <v>17</v>
      </c>
    </row>
    <row r="2" spans="1:5" ht="28.5">
      <c r="A2" s="29" t="s">
        <v>3</v>
      </c>
      <c r="B2" s="55" t="s">
        <v>1</v>
      </c>
      <c r="C2" s="56" t="s">
        <v>2</v>
      </c>
      <c r="D2" s="34"/>
      <c r="E2" s="73"/>
    </row>
    <row r="3" spans="1:5" ht="14.25">
      <c r="A3" s="57" t="s">
        <v>24</v>
      </c>
      <c r="B3" s="57"/>
      <c r="C3" s="57"/>
      <c r="D3" s="35"/>
      <c r="E3" s="36" t="s">
        <v>24</v>
      </c>
    </row>
    <row r="4" spans="1:5" ht="14.25">
      <c r="A4" s="58" t="s">
        <v>41</v>
      </c>
      <c r="B4" s="59">
        <v>24</v>
      </c>
      <c r="C4" s="59"/>
      <c r="D4" s="37"/>
      <c r="E4" s="38"/>
    </row>
    <row r="5" spans="1:5" ht="14.25">
      <c r="A5" s="58" t="s">
        <v>42</v>
      </c>
      <c r="B5" s="54"/>
      <c r="C5" s="59" t="s">
        <v>43</v>
      </c>
      <c r="D5" s="37"/>
      <c r="E5" s="38"/>
    </row>
    <row r="6" spans="1:5" ht="14.25">
      <c r="A6" s="57" t="s">
        <v>44</v>
      </c>
      <c r="B6" s="60"/>
      <c r="C6" s="60"/>
      <c r="D6" s="40"/>
      <c r="E6" s="36" t="s">
        <v>44</v>
      </c>
    </row>
    <row r="7" spans="1:5" ht="14.25">
      <c r="A7" s="61" t="s">
        <v>45</v>
      </c>
      <c r="B7" s="59" t="s">
        <v>57</v>
      </c>
      <c r="C7" s="62"/>
      <c r="D7" s="40"/>
      <c r="E7" s="38"/>
    </row>
    <row r="8" spans="1:5" ht="14.25">
      <c r="A8" s="61" t="s">
        <v>46</v>
      </c>
      <c r="B8" s="59" t="s">
        <v>47</v>
      </c>
      <c r="C8" s="62"/>
      <c r="D8" s="40"/>
      <c r="E8" s="38"/>
    </row>
    <row r="9" spans="1:5" ht="14.25">
      <c r="A9" s="61" t="s">
        <v>20</v>
      </c>
      <c r="B9" s="59" t="s">
        <v>48</v>
      </c>
      <c r="C9" s="62"/>
      <c r="D9" s="40"/>
      <c r="E9" s="39"/>
    </row>
    <row r="10" spans="1:5" ht="14.25">
      <c r="A10" s="57" t="s">
        <v>49</v>
      </c>
      <c r="B10" s="60"/>
      <c r="C10" s="60"/>
      <c r="D10" s="40"/>
      <c r="E10" s="36" t="s">
        <v>49</v>
      </c>
    </row>
    <row r="11" spans="1:5" ht="14.25">
      <c r="A11" s="61" t="s">
        <v>50</v>
      </c>
      <c r="B11" s="59" t="s">
        <v>47</v>
      </c>
      <c r="C11" s="62"/>
      <c r="D11" s="40"/>
      <c r="E11" s="38"/>
    </row>
    <row r="12" spans="1:5" ht="14.25">
      <c r="A12" s="57" t="s">
        <v>0</v>
      </c>
      <c r="B12" s="60"/>
      <c r="C12" s="60"/>
      <c r="D12" s="40"/>
      <c r="E12" s="36" t="s">
        <v>0</v>
      </c>
    </row>
    <row r="13" spans="1:5" ht="14.25">
      <c r="A13" s="61"/>
      <c r="B13" s="62"/>
      <c r="C13" s="62"/>
      <c r="D13" s="37"/>
      <c r="E13" s="38"/>
    </row>
    <row r="14" spans="1:5" ht="14.25">
      <c r="A14" s="61"/>
      <c r="B14" s="62"/>
      <c r="C14" s="62"/>
      <c r="D14" s="37"/>
      <c r="E14" s="38"/>
    </row>
    <row r="15" spans="1:5" ht="14.25">
      <c r="A15" s="61"/>
      <c r="B15" s="62"/>
      <c r="C15" s="62"/>
      <c r="D15" s="37"/>
      <c r="E15" s="38"/>
    </row>
    <row r="16" spans="1:5" ht="14.25">
      <c r="A16" s="61"/>
      <c r="B16" s="62"/>
      <c r="C16" s="62"/>
      <c r="D16" s="37"/>
      <c r="E16" s="38"/>
    </row>
  </sheetData>
  <sheetProtection password="C6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2022-11-07T09:12:01Z</dcterms:modified>
  <cp:category/>
  <cp:version/>
  <cp:contentType/>
  <cp:contentStatus/>
</cp:coreProperties>
</file>