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activeTab="1"/>
  </bookViews>
  <sheets>
    <sheet name="Nabídková cena" sheetId="1" r:id="rId1"/>
    <sheet name="Počítač" sheetId="2" r:id="rId2"/>
  </sheets>
  <definedNames>
    <definedName name="_xlnm.Print_Area" localSheetId="0">'Nabídková cena'!$A$1:$I$16</definedName>
  </definedNames>
  <calcPr calcId="191029"/>
  <extLst/>
</workbook>
</file>

<file path=xl/sharedStrings.xml><?xml version="1.0" encoding="utf-8"?>
<sst xmlns="http://schemas.openxmlformats.org/spreadsheetml/2006/main" count="116" uniqueCount="93">
  <si>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</si>
  <si>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</si>
  <si>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</si>
  <si>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</si>
  <si>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</si>
  <si>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</si>
  <si>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</si>
  <si>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</si>
  <si>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Počítač: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</si>
  <si>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</si>
  <si>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</si>
  <si>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</si>
  <si>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</si>
  <si>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</si>
  <si>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</si>
  <si>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</si>
  <si>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</si>
  <si>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</si>
  <si>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</si>
  <si>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</si>
  <si>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Počet fyzických jader</t>
  </si>
  <si>
    <t>Počet virtuálních jader (multithreading)</t>
  </si>
  <si>
    <t>Zákl. frekvence</t>
  </si>
  <si>
    <t>4.5 GHz</t>
  </si>
  <si>
    <t>Boost frekvence</t>
  </si>
  <si>
    <t>5.7 GHz</t>
  </si>
  <si>
    <t>L1 Cache</t>
  </si>
  <si>
    <t>1 MB</t>
  </si>
  <si>
    <t>L3 Cache</t>
  </si>
  <si>
    <t>64 MB</t>
  </si>
  <si>
    <t>Konektivita</t>
  </si>
  <si>
    <t>DDR5</t>
  </si>
  <si>
    <t>Integrovaná grafika</t>
  </si>
  <si>
    <t>Ano</t>
  </si>
  <si>
    <t>Chladič procesoru</t>
  </si>
  <si>
    <t>Heatpipes</t>
  </si>
  <si>
    <t>Ventilátor</t>
  </si>
  <si>
    <t>Rychlost ventilátoru</t>
  </si>
  <si>
    <t>1500 RPM</t>
  </si>
  <si>
    <t>Regulace otáček</t>
  </si>
  <si>
    <t>automatická</t>
  </si>
  <si>
    <t>Životnost</t>
  </si>
  <si>
    <t>150 000 h</t>
  </si>
  <si>
    <t>Základní deska</t>
  </si>
  <si>
    <t>Podpora RAM</t>
  </si>
  <si>
    <t>DDR4</t>
  </si>
  <si>
    <t>64 GB</t>
  </si>
  <si>
    <t>PCI Express 4.0</t>
  </si>
  <si>
    <t>Rozhraní</t>
  </si>
  <si>
    <t>DisplayPort</t>
  </si>
  <si>
    <t>HDMI</t>
  </si>
  <si>
    <t>RJ-45 (LAN)</t>
  </si>
  <si>
    <t>2.5 GBps</t>
  </si>
  <si>
    <t>USB 3.2 Gen 2</t>
  </si>
  <si>
    <t>USB-C</t>
  </si>
  <si>
    <t>Zvuková karta</t>
  </si>
  <si>
    <t>Síťová karta </t>
  </si>
  <si>
    <t>RAM</t>
  </si>
  <si>
    <t>Paměť</t>
  </si>
  <si>
    <t>32 GB</t>
  </si>
  <si>
    <t>Typ</t>
  </si>
  <si>
    <t>Frekvence</t>
  </si>
  <si>
    <t>3200 MHz</t>
  </si>
  <si>
    <t>Propustnost</t>
  </si>
  <si>
    <t>25600 MB/s</t>
  </si>
  <si>
    <t>Pasivní chlazení</t>
  </si>
  <si>
    <t>Úložiště</t>
  </si>
  <si>
    <t>SSD M.2</t>
  </si>
  <si>
    <t>Kapacita</t>
  </si>
  <si>
    <t>1 TB</t>
  </si>
  <si>
    <t>Rychlost čtení</t>
  </si>
  <si>
    <t>3500 MB/s</t>
  </si>
  <si>
    <t>Rychlost zápisu</t>
  </si>
  <si>
    <t>3000 MB/s</t>
  </si>
  <si>
    <t>600 TBW</t>
  </si>
  <si>
    <t>Počítačový zdroj</t>
  </si>
  <si>
    <t>Výkon</t>
  </si>
  <si>
    <t>750 W</t>
  </si>
  <si>
    <t>Formát</t>
  </si>
  <si>
    <t>ATX</t>
  </si>
  <si>
    <t>Účinnost</t>
  </si>
  <si>
    <t>Ochrana</t>
  </si>
  <si>
    <t>OVP,UVP,OCP,OPP,SCP,OTP</t>
  </si>
  <si>
    <t>Operační systém</t>
  </si>
  <si>
    <t>Ne</t>
  </si>
  <si>
    <t>Dedikovaná grafická karta</t>
  </si>
  <si>
    <t>Počítačová skříň</t>
  </si>
  <si>
    <t>Další informace</t>
  </si>
  <si>
    <t>V …………………………. dne …………….2022</t>
  </si>
  <si>
    <t>NABÍZENÝ MODEL:
………………………………………..
Part number:</t>
  </si>
  <si>
    <t>6 krát</t>
  </si>
  <si>
    <t>2 krát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</si>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</sst>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 wrapText="1"/>
      <protection/>
    </xf>
    <xf numFmtId="0" fontId="3" fillId="3" borderId="0" xfId="0" applyFont="1" applyFill="1" applyBorder="1" applyAlignment="1" applyProtection="1">
      <alignment vertical="center"/>
      <protection/>
    </xf>
    <xf numFmtId="4" fontId="3" fillId="3" borderId="0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" fillId="7" borderId="0" xfId="0" applyFont="1" applyFill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horizontal="right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right" vertical="center" wrapText="1"/>
      <protection/>
    </xf>
    <xf numFmtId="3" fontId="3" fillId="3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right" vertical="center" wrapText="1"/>
      <protection/>
    </xf>
    <xf numFmtId="9" fontId="3" fillId="0" borderId="1" xfId="0" applyNumberFormat="1" applyFont="1" applyBorder="1" applyAlignment="1" applyProtection="1">
      <alignment horizontal="right" vertical="center" wrapText="1"/>
      <protection/>
    </xf>
    <xf numFmtId="0" fontId="3" fillId="7" borderId="1" xfId="0" applyFont="1" applyFill="1" applyBorder="1" applyAlignment="1" applyProtection="1">
      <alignment vertical="center" wrapText="1"/>
      <protection/>
    </xf>
    <xf numFmtId="0" fontId="3" fillId="7" borderId="1" xfId="0" applyFont="1" applyFill="1" applyBorder="1" applyAlignment="1" applyProtection="1">
      <alignment horizontal="right" vertical="center" wrapText="1"/>
      <protection/>
    </xf>
    <xf numFmtId="0" fontId="0" fillId="7" borderId="0" xfId="0" applyFont="1" applyFill="1" applyAlignment="1" applyProtection="1">
      <alignment/>
      <protection/>
    </xf>
    <xf numFmtId="0" fontId="0" fillId="7" borderId="1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zoomScale="70" zoomScaleNormal="70" workbookViewId="0" topLeftCell="A1">
      <selection activeCell="E24" sqref="E24"/>
    </sheetView>
  </sheetViews>
  <sheetFormatPr defaultColWidth="14.421875" defaultRowHeight="15" customHeight="1"/>
  <cols>
    <col min="1" max="1" width="9.28125" style="2" customWidth="1"/>
    <col min="2" max="2" width="32.28125" style="2" customWidth="1"/>
    <col min="3" max="3" width="18.7109375" style="2" customWidth="1"/>
    <col min="4" max="4" width="18.28125" style="2" customWidth="1"/>
    <col min="5" max="5" width="19.57421875" style="2" customWidth="1"/>
    <col min="6" max="6" width="16.7109375" style="2" customWidth="1"/>
    <col min="7" max="7" width="18.28125" style="2" customWidth="1"/>
    <col min="8" max="8" width="2.8515625" style="2" customWidth="1"/>
    <col min="9" max="9" width="14.28125" style="2" customWidth="1"/>
    <col min="10" max="26" width="8.00390625" style="2" customWidth="1"/>
    <col min="27" max="16384" width="14.421875" style="2" customWidth="1"/>
  </cols>
  <sheetData>
    <row r="1" spans="1:26" ht="52.5" customHeight="1">
      <c r="A1" s="8" t="s">
        <v>0</v>
      </c>
      <c r="B1" s="9"/>
      <c r="C1" s="9"/>
      <c r="D1" s="9"/>
      <c r="E1" s="9"/>
      <c r="F1" s="9"/>
      <c r="G1" s="9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0"/>
      <c r="B2" s="10"/>
      <c r="C2" s="10"/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0"/>
      <c r="I3" s="13" t="s">
        <v>92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6.4" customHeight="1">
      <c r="A4" s="14">
        <v>1</v>
      </c>
      <c r="B4" s="3" t="s">
        <v>8</v>
      </c>
      <c r="C4" s="15">
        <v>1</v>
      </c>
      <c r="D4" s="4"/>
      <c r="E4" s="16">
        <f>C4*D4</f>
        <v>0</v>
      </c>
      <c r="F4" s="16">
        <f>E4*0.21</f>
        <v>0</v>
      </c>
      <c r="G4" s="16">
        <f>E4+F4</f>
        <v>0</v>
      </c>
      <c r="H4" s="10"/>
      <c r="I4" s="17">
        <v>101220044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8"/>
      <c r="B5" s="19"/>
      <c r="C5" s="20"/>
      <c r="D5" s="21"/>
      <c r="E5" s="21"/>
      <c r="F5" s="21"/>
      <c r="G5" s="21"/>
      <c r="H5" s="22"/>
      <c r="I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86.25" customHeight="1">
      <c r="A6" s="10"/>
      <c r="B6" s="23" t="s">
        <v>9</v>
      </c>
      <c r="C6" s="9"/>
      <c r="D6" s="9"/>
      <c r="E6" s="9"/>
      <c r="F6" s="9"/>
      <c r="G6" s="9"/>
      <c r="H6" s="10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0"/>
      <c r="B7" s="10"/>
      <c r="C7" s="10"/>
      <c r="D7" s="10"/>
      <c r="E7" s="10"/>
      <c r="F7" s="10"/>
      <c r="G7" s="10"/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0"/>
      <c r="B8" s="24" t="s">
        <v>10</v>
      </c>
      <c r="C8" s="24"/>
      <c r="D8" s="24"/>
      <c r="E8" s="24"/>
      <c r="F8" s="10"/>
      <c r="G8" s="10"/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0"/>
      <c r="B9" s="24" t="s">
        <v>11</v>
      </c>
      <c r="C9" s="24"/>
      <c r="D9" s="24"/>
      <c r="E9" s="24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0"/>
      <c r="B10" s="24" t="s">
        <v>12</v>
      </c>
      <c r="C10" s="24"/>
      <c r="D10" s="24"/>
      <c r="E10" s="24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0"/>
      <c r="B11" s="24" t="s">
        <v>13</v>
      </c>
      <c r="C11" s="24"/>
      <c r="D11" s="24"/>
      <c r="E11" s="24"/>
      <c r="F11" s="10"/>
      <c r="G11" s="10"/>
      <c r="H11" s="10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6" t="s">
        <v>88</v>
      </c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sheetProtection algorithmName="SHA-512" hashValue="48RSikEwxkFhqE+QTB1bsxlax5EwmoLXRkYEkWFs5EMnT7FkvzQXxLsHOd8sBbWkeUYlPwkQWstcDJGvuZFyYA==" saltValue="Uzjbj96UbqbFWzNimp/90g==" spinCount="100000" sheet="1" objects="1" scenarios="1" formatCells="0" formatColumns="0" formatRows="0"/>
  <mergeCells count="2">
    <mergeCell ref="A1:G1"/>
    <mergeCell ref="B6:G6"/>
  </mergeCells>
  <printOptions/>
  <pageMargins left="0.7" right="0.7" top="0.75" bottom="0.75" header="0" footer="0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3"/>
  <sheetViews>
    <sheetView tabSelected="1" zoomScale="70" zoomScaleNormal="70" workbookViewId="0" topLeftCell="A1">
      <selection activeCell="A1" sqref="A1:C55"/>
    </sheetView>
  </sheetViews>
  <sheetFormatPr defaultColWidth="14.421875" defaultRowHeight="15" customHeight="1"/>
  <cols>
    <col min="1" max="1" width="32.7109375" style="2" customWidth="1"/>
    <col min="2" max="2" width="27.8515625" style="2" customWidth="1"/>
    <col min="3" max="3" width="24.140625" style="2" customWidth="1"/>
    <col min="4" max="4" width="2.57421875" style="2" customWidth="1"/>
    <col min="5" max="5" width="33.421875" style="2" customWidth="1"/>
    <col min="6" max="6" width="4.28125" style="2" customWidth="1"/>
    <col min="7" max="26" width="8.00390625" style="2" customWidth="1"/>
    <col min="27" max="16384" width="14.421875" style="2" customWidth="1"/>
  </cols>
  <sheetData>
    <row r="1" spans="1:26" ht="55.5" customHeight="1">
      <c r="A1" s="33"/>
      <c r="B1" s="34"/>
      <c r="C1" s="35"/>
      <c r="D1" s="25"/>
      <c r="E1" s="26" t="s">
        <v>89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42.75" customHeight="1">
      <c r="A2" s="36" t="s">
        <v>16</v>
      </c>
      <c r="B2" s="36" t="s">
        <v>17</v>
      </c>
      <c r="C2" s="36" t="s">
        <v>18</v>
      </c>
      <c r="D2" s="27"/>
      <c r="E2" s="28" t="s">
        <v>16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4.25" customHeight="1">
      <c r="A3" s="37" t="s">
        <v>19</v>
      </c>
      <c r="B3" s="38"/>
      <c r="C3" s="38"/>
      <c r="D3" s="27"/>
      <c r="E3" s="29" t="s">
        <v>19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4.4">
      <c r="A4" s="39" t="s">
        <v>20</v>
      </c>
      <c r="B4" s="40"/>
      <c r="C4" s="41">
        <v>16</v>
      </c>
      <c r="D4" s="30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8.5" customHeight="1">
      <c r="A5" s="39" t="s">
        <v>21</v>
      </c>
      <c r="B5" s="40"/>
      <c r="C5" s="41">
        <v>32</v>
      </c>
      <c r="D5" s="30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4.4">
      <c r="A6" s="39" t="s">
        <v>22</v>
      </c>
      <c r="B6" s="40"/>
      <c r="C6" s="41" t="s">
        <v>23</v>
      </c>
      <c r="D6" s="30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4">
      <c r="A7" s="39" t="s">
        <v>24</v>
      </c>
      <c r="B7" s="40"/>
      <c r="C7" s="41" t="s">
        <v>25</v>
      </c>
      <c r="D7" s="30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4.4">
      <c r="A8" s="39" t="s">
        <v>26</v>
      </c>
      <c r="B8" s="40"/>
      <c r="C8" s="41" t="s">
        <v>27</v>
      </c>
      <c r="D8" s="30"/>
      <c r="E8" s="2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4.4">
      <c r="A9" s="39" t="s">
        <v>28</v>
      </c>
      <c r="B9" s="40"/>
      <c r="C9" s="41" t="s">
        <v>29</v>
      </c>
      <c r="D9" s="30"/>
      <c r="E9" s="2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4">
      <c r="A10" s="39" t="s">
        <v>30</v>
      </c>
      <c r="B10" s="40" t="s">
        <v>31</v>
      </c>
      <c r="C10" s="41"/>
      <c r="D10" s="30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4.4">
      <c r="A11" s="39" t="s">
        <v>32</v>
      </c>
      <c r="B11" s="40" t="s">
        <v>33</v>
      </c>
      <c r="C11" s="41"/>
      <c r="D11" s="30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4">
      <c r="A12" s="37" t="s">
        <v>34</v>
      </c>
      <c r="B12" s="38"/>
      <c r="C12" s="38"/>
      <c r="D12" s="27"/>
      <c r="E12" s="29" t="s">
        <v>34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4">
      <c r="A13" s="39" t="s">
        <v>35</v>
      </c>
      <c r="B13" s="40"/>
      <c r="C13" s="41" t="s">
        <v>90</v>
      </c>
      <c r="D13" s="30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4.4">
      <c r="A14" s="39" t="s">
        <v>36</v>
      </c>
      <c r="B14" s="40"/>
      <c r="C14" s="41" t="s">
        <v>91</v>
      </c>
      <c r="D14" s="30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4.4">
      <c r="A15" s="39" t="s">
        <v>37</v>
      </c>
      <c r="B15" s="40"/>
      <c r="C15" s="41" t="s">
        <v>38</v>
      </c>
      <c r="D15" s="30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4.4">
      <c r="A16" s="39" t="s">
        <v>39</v>
      </c>
      <c r="B16" s="40" t="s">
        <v>40</v>
      </c>
      <c r="C16" s="41"/>
      <c r="D16" s="30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4.4">
      <c r="A17" s="39" t="s">
        <v>41</v>
      </c>
      <c r="B17" s="40"/>
      <c r="C17" s="41" t="s">
        <v>42</v>
      </c>
      <c r="D17" s="30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4">
      <c r="A18" s="37" t="s">
        <v>43</v>
      </c>
      <c r="B18" s="38"/>
      <c r="C18" s="38"/>
      <c r="D18" s="27"/>
      <c r="E18" s="29" t="s">
        <v>43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4">
      <c r="A19" s="39" t="s">
        <v>44</v>
      </c>
      <c r="B19" s="40" t="s">
        <v>45</v>
      </c>
      <c r="C19" s="41" t="s">
        <v>46</v>
      </c>
      <c r="D19" s="30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4.4">
      <c r="A20" s="39" t="s">
        <v>47</v>
      </c>
      <c r="B20" s="40" t="s">
        <v>33</v>
      </c>
      <c r="C20" s="41"/>
      <c r="D20" s="30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4.4">
      <c r="A21" s="39" t="s">
        <v>48</v>
      </c>
      <c r="B21" s="40" t="s">
        <v>49</v>
      </c>
      <c r="C21" s="41"/>
      <c r="D21" s="30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4.4">
      <c r="A22" s="39"/>
      <c r="B22" s="40" t="s">
        <v>50</v>
      </c>
      <c r="C22" s="41"/>
      <c r="D22" s="30"/>
      <c r="E22" s="2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4.4">
      <c r="A23" s="39"/>
      <c r="B23" s="40" t="s">
        <v>51</v>
      </c>
      <c r="C23" s="41" t="s">
        <v>52</v>
      </c>
      <c r="D23" s="30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4.4">
      <c r="A24" s="39"/>
      <c r="B24" s="40" t="s">
        <v>53</v>
      </c>
      <c r="C24" s="41"/>
      <c r="D24" s="30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4.4">
      <c r="A25" s="39"/>
      <c r="B25" s="40" t="s">
        <v>54</v>
      </c>
      <c r="C25" s="41"/>
      <c r="D25" s="30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4">
      <c r="A26" s="39" t="s">
        <v>55</v>
      </c>
      <c r="B26" s="40" t="s">
        <v>33</v>
      </c>
      <c r="C26" s="41"/>
      <c r="D26" s="30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>
      <c r="A27" s="39" t="s">
        <v>56</v>
      </c>
      <c r="B27" s="40" t="s">
        <v>33</v>
      </c>
      <c r="C27" s="41"/>
      <c r="D27" s="30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25" customHeight="1">
      <c r="A28" s="37" t="s">
        <v>57</v>
      </c>
      <c r="B28" s="38"/>
      <c r="C28" s="38"/>
      <c r="D28" s="27"/>
      <c r="E28" s="29" t="s">
        <v>57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25" customHeight="1">
      <c r="A29" s="42" t="s">
        <v>58</v>
      </c>
      <c r="B29" s="43"/>
      <c r="C29" s="43" t="s">
        <v>59</v>
      </c>
      <c r="D29" s="27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25" customHeight="1">
      <c r="A30" s="42" t="s">
        <v>60</v>
      </c>
      <c r="B30" s="43" t="s">
        <v>45</v>
      </c>
      <c r="C30" s="43"/>
      <c r="D30" s="27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25" customHeight="1">
      <c r="A31" s="42" t="s">
        <v>61</v>
      </c>
      <c r="B31" s="43"/>
      <c r="C31" s="43" t="s">
        <v>62</v>
      </c>
      <c r="D31" s="27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25" customHeight="1">
      <c r="A32" s="42" t="s">
        <v>63</v>
      </c>
      <c r="B32" s="43"/>
      <c r="C32" s="43" t="s">
        <v>64</v>
      </c>
      <c r="D32" s="27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25" customHeight="1">
      <c r="A33" s="42" t="s">
        <v>65</v>
      </c>
      <c r="B33" s="43" t="s">
        <v>33</v>
      </c>
      <c r="C33" s="43"/>
      <c r="D33" s="27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25" customHeight="1">
      <c r="A34" s="37" t="s">
        <v>66</v>
      </c>
      <c r="B34" s="38"/>
      <c r="C34" s="38"/>
      <c r="D34" s="27"/>
      <c r="E34" s="29" t="s">
        <v>66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25" customHeight="1">
      <c r="A35" s="42" t="s">
        <v>60</v>
      </c>
      <c r="B35" s="43" t="s">
        <v>67</v>
      </c>
      <c r="C35" s="43"/>
      <c r="D35" s="27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25" customHeight="1">
      <c r="A36" s="42" t="s">
        <v>68</v>
      </c>
      <c r="B36" s="43"/>
      <c r="C36" s="43" t="s">
        <v>69</v>
      </c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25" customHeight="1">
      <c r="A37" s="42" t="s">
        <v>70</v>
      </c>
      <c r="B37" s="43"/>
      <c r="C37" s="43" t="s">
        <v>71</v>
      </c>
      <c r="D37" s="27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25" customHeight="1">
      <c r="A38" s="42" t="s">
        <v>72</v>
      </c>
      <c r="B38" s="43"/>
      <c r="C38" s="43" t="s">
        <v>73</v>
      </c>
      <c r="D38" s="27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25" customHeight="1">
      <c r="A39" s="42" t="s">
        <v>41</v>
      </c>
      <c r="B39" s="43"/>
      <c r="C39" s="43" t="s">
        <v>74</v>
      </c>
      <c r="D39" s="27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25" customHeight="1">
      <c r="A40" s="37" t="s">
        <v>75</v>
      </c>
      <c r="B40" s="38"/>
      <c r="C40" s="38"/>
      <c r="D40" s="27"/>
      <c r="E40" s="29" t="s">
        <v>75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25" customHeight="1">
      <c r="A41" s="42" t="s">
        <v>76</v>
      </c>
      <c r="B41" s="43"/>
      <c r="C41" s="43" t="s">
        <v>77</v>
      </c>
      <c r="D41" s="27"/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>
      <c r="A42" s="42" t="s">
        <v>78</v>
      </c>
      <c r="B42" s="43" t="s">
        <v>79</v>
      </c>
      <c r="C42" s="43"/>
      <c r="D42" s="27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25" customHeight="1">
      <c r="A43" s="42" t="s">
        <v>80</v>
      </c>
      <c r="B43" s="43"/>
      <c r="C43" s="44">
        <v>0.9</v>
      </c>
      <c r="D43" s="27"/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25" customHeight="1">
      <c r="A44" s="42" t="s">
        <v>81</v>
      </c>
      <c r="B44" s="43" t="s">
        <v>82</v>
      </c>
      <c r="C44" s="44"/>
      <c r="D44" s="27"/>
      <c r="E44" s="2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25" customHeight="1">
      <c r="A45" s="37" t="s">
        <v>83</v>
      </c>
      <c r="B45" s="38"/>
      <c r="C45" s="38"/>
      <c r="D45" s="27"/>
      <c r="E45" s="29" t="s">
        <v>83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25" customHeight="1">
      <c r="A46" s="42" t="s">
        <v>83</v>
      </c>
      <c r="B46" s="43" t="s">
        <v>84</v>
      </c>
      <c r="C46" s="43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25" customHeight="1">
      <c r="A47" s="37" t="s">
        <v>85</v>
      </c>
      <c r="B47" s="38"/>
      <c r="C47" s="38"/>
      <c r="D47" s="27"/>
      <c r="E47" s="29" t="s">
        <v>85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25" customHeight="1">
      <c r="A48" s="42" t="s">
        <v>85</v>
      </c>
      <c r="B48" s="43" t="s">
        <v>84</v>
      </c>
      <c r="C48" s="43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25" customHeight="1">
      <c r="A49" s="37" t="s">
        <v>86</v>
      </c>
      <c r="B49" s="38"/>
      <c r="C49" s="38"/>
      <c r="D49" s="27"/>
      <c r="E49" s="29" t="s">
        <v>86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25" customHeight="1">
      <c r="A50" s="42" t="s">
        <v>86</v>
      </c>
      <c r="B50" s="43" t="s">
        <v>33</v>
      </c>
      <c r="C50" s="43"/>
      <c r="D50" s="27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25" customHeight="1">
      <c r="A51" s="37" t="s">
        <v>87</v>
      </c>
      <c r="B51" s="38"/>
      <c r="C51" s="38"/>
      <c r="D51" s="27"/>
      <c r="E51" s="29" t="s">
        <v>87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25" customHeight="1">
      <c r="A52" s="45"/>
      <c r="B52" s="46"/>
      <c r="C52" s="46"/>
      <c r="D52" s="31"/>
      <c r="E52" s="32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25" customHeight="1">
      <c r="A53" s="47"/>
      <c r="B53" s="46"/>
      <c r="C53" s="48"/>
      <c r="D53" s="31"/>
      <c r="E53" s="32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25" customHeight="1">
      <c r="A54" s="45"/>
      <c r="B54" s="46"/>
      <c r="C54" s="46"/>
      <c r="D54" s="31"/>
      <c r="E54" s="32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25" customHeight="1">
      <c r="A55" s="45"/>
      <c r="B55" s="46"/>
      <c r="C55" s="46"/>
      <c r="D55" s="31"/>
      <c r="E55" s="32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25" customHeight="1">
      <c r="A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2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2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2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2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2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2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2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2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2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2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2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2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2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2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2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2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2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2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2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2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2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2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2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2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2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2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2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2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2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2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2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2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2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2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2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2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2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2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2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2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2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4.2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4.25" customHeight="1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4.25" customHeight="1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ht="14.25" customHeight="1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ht="14.25" customHeight="1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spans="1:26" ht="14.25" customHeight="1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spans="1:26" ht="14.25" customHeight="1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spans="1:26" ht="14.25" customHeight="1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spans="1:26" ht="14.25" customHeight="1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spans="1:26" ht="14.25" customHeight="1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spans="1:26" ht="14.25" customHeight="1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spans="1:26" ht="14.25" customHeight="1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spans="1:26" ht="14.25" customHeight="1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spans="1:26" ht="14.25" customHeight="1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spans="1:26" ht="14.25" customHeight="1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spans="1:26" ht="14.25" customHeight="1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spans="1:26" ht="14.25" customHeight="1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spans="1:26" ht="14.25" customHeight="1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spans="1:26" ht="14.25" customHeight="1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spans="1:26" ht="14.25" customHeight="1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spans="1:26" ht="14.25" customHeight="1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spans="1:26" ht="14.25" customHeight="1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spans="1:26" ht="14.25" customHeight="1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spans="1:26" ht="14.25" customHeight="1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</sheetData>
  <sheetProtection algorithmName="SHA-512" hashValue="6eWgHk4btv+mb/S255gucICe4ZZXuunn5oEQE2Jd6FbRlo6sj7PzpVrA5K0PvGfk2Q8qvRhDreCuj5pNVKHFYw==" saltValue="8mUQ0CRmh0jd68c4eT4/Vw==" spinCount="100000" sheet="1" objects="1" scenarios="1" formatCells="0" formatColumns="0" formatRows="0"/>
  <printOptions/>
  <pageMargins left="0.7" right="0.7" top="0.75" bottom="0.75" header="0" footer="0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2022-11-07T09:37:09Z</dcterms:modified>
  <cp:category/>
  <cp:version/>
  <cp:contentType/>
  <cp:contentStatus/>
</cp:coreProperties>
</file>