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2"/>
  </bookViews>
  <sheets>
    <sheet name="Část 1" sheetId="9" r:id="rId1"/>
    <sheet name="část 2" sheetId="7" r:id="rId2"/>
    <sheet name="část 3" sheetId="8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<sst xmlns="http://schemas.openxmlformats.org/spreadsheetml/2006/main" count="115" uniqueCount="80">
  <si>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</si>
  <si>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</si>
  <si>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</si>
  <si>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</si>
  <si>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</si>
  <si>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</si>
  <si>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</si>
  <si>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</si>
  <si>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</si>
  <si>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</si>
  <si>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</si>
  <si>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Technické požadavky zadavatele jsou z hlediska kvality požadavkem minimálním. Dodavatel může nabídnou zboží stejné nebo lepší kvality.</t>
  </si>
  <si>
    <t>Specifikace zboží - část 1</t>
  </si>
  <si>
    <t>elektronická čtečka knih - 6"</t>
  </si>
  <si>
    <t>mobilní telefon</t>
  </si>
  <si>
    <t>monitor 27"</t>
  </si>
  <si>
    <t>notebook 15"</t>
  </si>
  <si>
    <t>stolní počítač</t>
  </si>
  <si>
    <t>tablet 10,5"</t>
  </si>
  <si>
    <t>Elektronická čtečka knih - 6" podsvícený dotykový E Ink displej, rozlišení Full HD 1448 × 1072 px, WiFi a Bluetooth, vnitřní paměť 16 GB, konektor micro USB, min. 1500mAh baterie, hmotnost do 160g</t>
  </si>
  <si>
    <t>mobilní telefon, velikost displeje 6,4" AMOLED, rozlišení displeje 2400x1080, osmijádrový procesor 2 GHz, RAM 4 GB, úložiště 128 GB, microSD slot, čtyřnásobný fotoaparát 64 Mpx+8 Mpx+5 Mpx+5 Mpx, přední 20 Mpx fotoaparát, rozlišení videa FHD, NFC, Dual SIM, LTE 4G, G-senzor, senzor přiblížení, senzor okolního světla, digitální kompas, gyroskopický senzor, čtečka otisku prstů, Hallův senzor, wifi, bluetooth v5.0, čtyři navigační systémy (GPS, GLONASS, BeiDou, Galileo), rozhraní USB-C, 5 000 mAh baterie, barva neutrální</t>
  </si>
  <si>
    <t>Monitor IPS s úhlopříčkou 27“, QHD (2560x1440) rozlišením, poměrem stran 16:9, jasem 300 cd/m2 a reakční dobou 5ms, obnovovací frekvence  75Hz, konektory DisplayPort, HDMI, USB 2.0 a 3x USB 3.0, výškově nastavitelný stojánek. </t>
  </si>
  <si>
    <t>Notebook velikost 15.6" IPS s rozlišením 1920x1080, s procesorem o výkonu PassMark CPU Mark minimálně 11800 bodů, operační pamětí minimálně 8GB DDR4 3200, 2x SO DIMM slot, pevným diskem minimálně 250GB SSD NVMe, integrovanou grafickou kartou, rozhraním min. 3x USB-A 5Gbps, 1x USB-C Thunderbolt 4 , z toho min. 1x USB s rychlým nabíjením, výstupy 1x VGA nebo 1x DisplayPort min. verze 1.4 nebo 1xHDMI min. verze 2.0, vestavěnou síťovou kartou s podporou 10/100/1000BaseT, min. 1x audio-mikrofon jack, Bluetooth min. v5, WiFi 6, integrovaná webová kamera a mikrofon, podsvícená klávesnice se samostatnou numerickou klávesnicí odolná proti polití, TPM čip min. ve verzi 2.0, čtečka otisku prstu, integrovaný touchpad s podporou gest, min. 40Wh Li-ion baterie, operačním systémem Windows 10 Professional v české verzi. Záruka minimálně 36 měsíců s opravou u zákazníka následující pracovní den s garancí výrobce o dodávce identického náhradního dílu po celou dobu záruky. Hmotnost max. 1,8 kg.</t>
  </si>
  <si>
    <r>
      <t xml:space="preserve">Provedení small form factor s možností umístění naležato i nastojato  s vestavěným napájecím zdrojem min. 260W a s certifikací 80 Plus Platinum, rozměry max. 340 x 310 x 100 mm, s procesorem o výkonu PassMark CPU Mark minimálně 20000 bodů, operační pamětí minimálně 8GB DDR5 4800DIMM rozšiřitelná až na 128GB, min. 512GB M.2 2280 PCIe NVMe SSD - možnost rozšíření o 1x M.2 2280 PCIe NVMe SSD, 1x 3,5" HDD nebo 2x2,5" HDD, bez optické mechaniky DVD±RW, rozhraním vzadu minimálně 2x USB 2.0 + 3x USB 3.2 Gen1 a rozhraním vpředu min. 4x  USB 3.2 Gen2 + 1x USB-C 3.2 Gen 2x2 Typ C + combo 3,5mm audio jack  rozhraním, vestavěnou grafickou kartou s podporou DirectX 12 a výstupy 1x HDMI min. verze 2.0 , 2x DisplayPort </t>
    </r>
    <r>
      <rPr>
        <sz val="10"/>
        <rFont val="Calibri"/>
        <family val="2"/>
        <scheme val="minor"/>
      </rPr>
      <t>min. verze 1.4</t>
    </r>
    <r>
      <rPr>
        <sz val="11"/>
        <rFont val="Calibri"/>
        <family val="2"/>
        <scheme val="minor"/>
      </rPr>
      <t>, vestavěnou síťovou kartou s podporou 10/100/1000BaseT, možnost rozšíření o Wi-Fi 6 (802.11ax) a Bluetooth, podporou technologie zabezpečeného vzdáleného přístupu prostřednictvím datové sítě pro správu počítače před startem OS, USB klávesnicí s podporou české diakritiky, USB optickou myší, operačním systémem Windows 10 Professional v české verzi. Záruka minimálně 60 měsíců s garancí opravy u zákazníka provedné nejpozději následující pracovní den a s garancí výrobce o dodávce identického náhradního dílu po celou dobu záruky.</t>
    </r>
  </si>
  <si>
    <t>Tablet - displej 10,5" 1920 × 1200 TFT, procesor min 2200 CPU Mark , RAM 4 GB, interní paměť 64 GB, WiFi, Bluetooth, pohybový senzor, digitální kompas, Gyroskop, světelný senzor, zadní fotoaparát 8 Mpx, přední fotoaparát 5 Mpx, USB-C, rychlé nabíjení 15W, baterie min. 7000 mAh, hmotnost max. 510g</t>
  </si>
  <si>
    <t>Notebooky a tablety</t>
  </si>
  <si>
    <t>webkamera Full HD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</si>
  <si>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</si>
  <si>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t>Specifikace zboží - část 2</t>
  </si>
  <si>
    <t>Specifikace zboží - část 3</t>
  </si>
  <si>
    <t>bezdrátová sluchátka</t>
  </si>
  <si>
    <t>bluetooth adaptér</t>
  </si>
  <si>
    <t>headset drátový</t>
  </si>
  <si>
    <t>multimediální centrum pro přehrávání digitálním médií na velkoplošném televizoru</t>
  </si>
  <si>
    <t>myš ergonomická</t>
  </si>
  <si>
    <t>operační paměť</t>
  </si>
  <si>
    <t>reproduktor/headset bezdrátový</t>
  </si>
  <si>
    <t>Bezdrátová sluchátka - s mikrofonem, přes hlavu, na uši, uzavřená konstrukce, 3,5 mm Jack, Bluetooth 5.0, aktivní potlačení hluku (ANC), hlasový asistent, přepínání skladeb, přijímání hovorů, s ovládáním hlasitosti, frekvenční rozsah 20-20000 Hz, citlivost 96 dB/mW, impedance 32 Ohm, měnič 40 mm, výdrž baterie až 50 h, barva 1x růžová a 1x černá</t>
  </si>
  <si>
    <t xml:space="preserve">bluetooth adaptér externí miniaturní, připojení USB 3.0 (3.1 gen1), rychlost 3 Mb/s, podpora rozhraní Bluetooth 5.0, dosah 20 m </t>
  </si>
  <si>
    <t>headset drátový - stereo sluchátka s držením přes hlavu s frekvenčním rozsahem 42 – 17000 Hz, impedancí 32 Ohmů a citlivostí 95 dB. Mikrofon s frekvenčním rozsahem 90 Hz až 15 kHz, citlivost -40 dB. Konektor USB-A</t>
  </si>
  <si>
    <t>Výkonné multimediální centrum pro přehrávání digitálním médií na velkoplošném televizoru podporující HD rozlišení, zvuk Dolby Atmos,  USB kabel s konektorem Lightning, čip s výkonem min. 1500 CPU Mark s 64bitovou architekturou, úložiště 32 GB, dotykový clickpad, wifi, bluetooth, dálkové ovládání, porty HDMI a RJ-45,  audio formáty: AAC, AIFF, Apple Losseless, Dolby Digital, Dolby Digital Plus 7.1, FLAC, HE AAC V1, MP3, WAV, formát video komprese: H.264 (AVC), H.265 (HEVC), M4V, MOV, MP4, MPEG4</t>
  </si>
  <si>
    <t>Myš kompaktní bezdrátová optická, ergonomický tvar (ne vertikální), 2,4 GHz bezdrátové připojení s miniaturním přijímačem do USB (Plug-and-forget), 5 tlačítek, kolečko čtyřsměrné, citlivost 1000 DPI, napájení ze dvou AA baterií s výdrží až 36 měsíců.</t>
  </si>
  <si>
    <t>operační paměť typu DDR3, kapacita 8 GB, rychlost 1600 MHz, časování CL11, napájení 1,5 V, dual rank</t>
  </si>
  <si>
    <t>reproduktor/headset bezdrátový - přenosné zařízení pro hlasitou komunikaci až 8 osob, výdrž v pohotovostním režimu až 30 hodin, doba aktivního využívání až 20 hodin, frekvenční rozsah 150 - 7 500 Hz při komunikaci, 100 - 20 000 Hz při streamování, dosah signálu až 25 m, bluetooth, USB-A, USB-C, certifikát pro MS Teams</t>
  </si>
  <si>
    <t>Příslušenství Cooperatio</t>
  </si>
  <si>
    <t>monitor 23"</t>
  </si>
  <si>
    <t>Velikost 23", IPS, antireflexní filtr s LED podsvícením, s rozlišením min. 1920x1080, kontrast min. 1000:1, svítivost min. 250cd/m2, odezva do 5ms, rozhraní minimálně 1x DisplayPort min. verze 1.2 (s podporou HDCP), 1x HDMI min. verze 1.4 (s podporou HDCP), 1x VGA a 4x USB 3.2, výškově nastavitelný min. o 150mm, náklon minimálně v rozmezí-5° až +20°, otočení o 90° (pivot). Záruka minimálně 36 měsíců s opravou u zákazníka následující pracovní den s garancí výrobce o dodávce identického náhradního dílu po celou dobu záruky. Je požadována plná kompatibilta se stolními počítači, notebooky i tenkými notebooky.</t>
  </si>
  <si>
    <r>
      <t>Všechny požadované komponenty a rozhraní budou vestavěné, tzn. pevnou a integrovanou součástí nabízených zařízení. S výjimkou pouze v případě, kdy je v technické specifikaci uvedeno jinak.</t>
    </r>
    <r>
      <rPr>
        <i/>
        <sz val="11"/>
        <color theme="1"/>
        <rFont val="Calibri"/>
        <family val="2"/>
      </rPr>
      <t> </t>
    </r>
  </si>
  <si>
    <r>
      <t>pro všechny PC, notebooky a pracovní stanici:</t>
    </r>
    <r>
      <rPr>
        <b/>
        <i/>
        <sz val="11"/>
        <color theme="1"/>
        <rFont val="Calibri"/>
        <family val="2"/>
      </rPr>
      <t> </t>
    </r>
  </si>
  <si>
    <t>Součástí plnění této veřejné zakázky je i doručení na místo určení, rozbalení, zapojení, prověření funkčnosti a oficiální potvrzení výrobce (nebo jeho oficiálně pověřeného tuzemského zástupce) o určení dodávaného HW (seznamu sériových čísel dodávaných zařízení – dodací list) pro český trh a koncového zákazníka. Prodávající je povinen předložit kupujícímu oficiální potvrzení výrobce (nebo jeho oficiálně pověřeného tuzemského zástupce) o registraci licencí, poskytnutí podpory i záruk zboží a jeho součásti v souladu s uvedenými požadavky. Potvrzení výrobce (nebo jeho oficiálně pověřeného tuzemského zástupce) není třeba v případě samostatně dodávané kabeláže a dalšího instalačního materiálu.</t>
  </si>
  <si>
    <t>Prodávající je povinen dodat kupujícímu nové, nepoužité zboží v dohodnutém množství, jakosti a provedení s kompletním příslušenstvím a bez známek poškození nebo neodborného zacházení přičemž veškeré zboží dodávané prodávajícím kupujícímu musí splňovat kvalitativní požadavky dle zadání.  </t>
  </si>
  <si>
    <t>počítač stolní</t>
  </si>
  <si>
    <t>PassMark skóre uvedené ve specifikacích  je minimálně požadované a zveřejněné (platné) dle www.cpubenchmark.net  k datu 10. 11. 2022</t>
  </si>
  <si>
    <t>Lhůta pro dodání: do 20. 12. 2022</t>
  </si>
  <si>
    <t>PassMark skóre uvedené ve specifikacích  je minimálně požadované a zveřejněné (platné) dle www.cpubenchmark.net  k datu 10.11.2022 </t>
  </si>
  <si>
    <t xml:space="preserve">Procesor s 32 jádry a 64 vlákny s maximálním TDP 280W a pracovní frekvencí 4.5GHz. L3 Cache minimálně 128MB. Passmark skóre minimálně 75 000 bodů . Neobsahuje grafický čip a chladič. </t>
  </si>
  <si>
    <t>základní deska</t>
  </si>
  <si>
    <t>eATX kompatiblní s položkou č. 1.  Minimálně 4 sloty DDR4 3200MHz RAM. Interní konektory – USB 3.2, USB 2.0, M.2, PCI-E 3.0 x16 sloty, SATA. Zadní konektory – 10Gb/s LAN, USB 3.2, USB Type-C a 3.5mm jack</t>
  </si>
  <si>
    <t>SSD systémový</t>
  </si>
  <si>
    <t>2TB SSD disk s M.2 formátem (TLC)  dosahující minimální rychlosti čtení 7300MB/s a minimální rychlosti zápisu 7000MB/s. Má minimální životnost 2000TBW.</t>
  </si>
  <si>
    <t>SSD</t>
  </si>
  <si>
    <t>2TB SSD disk s M.2 formátem (3D) dosahující minimální rychlosti čtení 2600MB/s a minimální rychlosti zápisu 1800MB/s. Má zvýšenou odolnost proti nárazům a otřesům. Minimální životnost 900TBW.</t>
  </si>
  <si>
    <t>zdroj s výkonem 1000W a certifikací 80 plus Titanium. Minimální účinnost má 95,9%. Zdroj má modulární kabeláž s minimálním počtem 1x 20+4 pin do MB, 1x 8-pin a 1x 4+4 pin CPU, 8x 6+2pin PCI-E, 13x SATA, 5x Molex, 1x FDD. Obsahuje ochranu proti přepětí, podpětí, zkratu i přehřátí.</t>
  </si>
  <si>
    <t>Kit 128 GB (4x32GB) DDR4 RAM modulů s pasivním chladičem a s minimální frekvencí 3200MHz+ časováním CL16.</t>
  </si>
  <si>
    <t>zdroj</t>
  </si>
  <si>
    <t>procesor</t>
  </si>
  <si>
    <t>Počítačová skříň v černém provedení s interním prostorem pro až 7 ventilátorů (s předinstalovanými 2x 180mm a 3x140mm ventilátory). Na horním panelu má minimálně 2x USB 3.2 typu A, 1x USB 3.2 typu C a 3.5mm audio jack. Musí být kompatibilní s eATX deskami. Skříň je neprůhledná. Podpora minimální délky GPU karty je 461mm a 188mm minimální výška pro CPU chladič.</t>
  </si>
  <si>
    <t>Počítačová skříň</t>
  </si>
  <si>
    <t>Grafická karta</t>
  </si>
  <si>
    <t>Grafická karta se 4GB GDDR6 pamětí o frekvenci 18000MHz a podporou Directx12 Ultimate. Konektory na kartě jsou minimálně 1x DisplayPort 1.4a a 1x HDMI 2.1. Má přidavné 1x6-pin napájení.</t>
  </si>
  <si>
    <t>Chladič procesoru</t>
  </si>
  <si>
    <t>Profesionální monitor s úhlopříčkou 27“ a rozlišením WQHD (2560x1440) se 75Hz frekvencí. Má 8 bitový IPS panel s bezrámečkovým designem, 100% sRGB a 100% Rec.709. Pozorovací úhly má 178° horizontálně i vertikálně. Jas monitoru dokáže dosáhnout až 350 cd/m2 a kontrastní poměr je 1000:1. Ve výbavě má i 2 2W reproduktory. Konektorová výbava je – 1x HDMI, 1x DisplayPort 1.2, 1x Mini DisplayPort 1.2, DVI-D, USB 3.0 a 3.5mm jack. Musí podporovat VESA 100x100.</t>
  </si>
  <si>
    <t>počítačová sestava - výkonná pracovní stanice</t>
  </si>
  <si>
    <t>Monitor</t>
  </si>
  <si>
    <t>Tenká klávesnice drátová s nízko profilovými klávesy a numpadem. Má 2x USB porty po stranách klávesnice. Délka kabelu je 150cm.</t>
  </si>
  <si>
    <t>klávesnice</t>
  </si>
  <si>
    <t>myš</t>
  </si>
  <si>
    <t>Černá optická drátová myš se 6 tlačítky, konektorem USB a až 2000 dpi (přepínací mezi 1000/2000)</t>
  </si>
  <si>
    <t xml:space="preserve">aktivní vzduchový chladič na procesor, provedení tower. Maximální výška chladiče je 165mm, maximální hlučnost má 24,6dB a maximální rychlost 1500RPM. Konektor na připojení do základní desky má PWM. </t>
  </si>
  <si>
    <t>Součástí dodání je sestavení pracovní stanice a instalace v místě plnění. Dodávané komponenty musí být mezi sebou kompatibilní.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</si>
</sst>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0" fillId="4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0" fontId="3" fillId="0" borderId="8" xfId="20" applyBorder="1">
      <alignment/>
      <protection/>
    </xf>
    <xf numFmtId="0" fontId="0" fillId="4" borderId="8" xfId="0" applyFill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4" fontId="6" fillId="0" borderId="8" xfId="20" applyNumberFormat="1" applyFont="1" applyFill="1" applyBorder="1" applyAlignment="1">
      <alignment horizontal="right" vertical="center"/>
      <protection/>
    </xf>
    <xf numFmtId="3" fontId="8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4" fontId="2" fillId="4" borderId="9" xfId="20" applyNumberFormat="1" applyFont="1" applyFill="1" applyBorder="1" applyAlignment="1">
      <alignment horizontal="right" vertical="center"/>
      <protection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7" fillId="0" borderId="0" xfId="20" applyFont="1">
      <alignment/>
      <protection/>
    </xf>
    <xf numFmtId="0" fontId="5" fillId="0" borderId="0" xfId="20" applyFont="1">
      <alignment/>
      <protection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0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3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0" zoomScaleNormal="80" workbookViewId="0" topLeftCell="A4">
      <selection activeCell="F16" sqref="F16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41" t="s">
        <v>12</v>
      </c>
      <c r="B1" s="41"/>
      <c r="C1" s="41"/>
      <c r="D1" s="41"/>
      <c r="E1" s="41"/>
      <c r="F1" s="41"/>
      <c r="G1" s="41"/>
    </row>
    <row r="2" spans="1:7" ht="35.25" customHeight="1" thickBot="1">
      <c r="A2" s="42" t="s">
        <v>10</v>
      </c>
      <c r="B2" s="42"/>
      <c r="C2" s="42"/>
      <c r="D2" s="42"/>
      <c r="E2" s="42"/>
      <c r="F2" s="42"/>
      <c r="G2" s="42"/>
    </row>
    <row r="3" spans="1:7" ht="15" customHeight="1">
      <c r="A3" s="43" t="s">
        <v>0</v>
      </c>
      <c r="B3" s="10"/>
      <c r="C3" s="45" t="s">
        <v>8</v>
      </c>
      <c r="D3" s="45" t="s">
        <v>7</v>
      </c>
      <c r="E3" s="45" t="s">
        <v>1</v>
      </c>
      <c r="F3" s="48" t="s">
        <v>2</v>
      </c>
      <c r="G3" s="49"/>
    </row>
    <row r="4" spans="1:7" ht="75" customHeight="1" thickBot="1">
      <c r="A4" s="44"/>
      <c r="B4" s="11" t="s">
        <v>9</v>
      </c>
      <c r="C4" s="46"/>
      <c r="D4" s="47"/>
      <c r="E4" s="46"/>
      <c r="F4" s="2" t="s">
        <v>3</v>
      </c>
      <c r="G4" s="3" t="s">
        <v>4</v>
      </c>
    </row>
    <row r="5" spans="1:7" ht="15" customHeight="1">
      <c r="A5" s="38" t="s">
        <v>44</v>
      </c>
      <c r="B5" s="39"/>
      <c r="C5" s="40"/>
      <c r="D5" s="40"/>
      <c r="E5" s="40"/>
      <c r="F5" s="40"/>
      <c r="G5" s="40"/>
    </row>
    <row r="6" spans="1:7" ht="45">
      <c r="A6" s="14">
        <v>1</v>
      </c>
      <c r="B6" s="28" t="s">
        <v>30</v>
      </c>
      <c r="C6" s="27" t="s">
        <v>37</v>
      </c>
      <c r="D6" s="15"/>
      <c r="E6" s="24">
        <v>2</v>
      </c>
      <c r="F6" s="16">
        <v>0</v>
      </c>
      <c r="G6" s="17">
        <f aca="true" t="shared" si="0" ref="G6:G15">E6*F6</f>
        <v>0</v>
      </c>
    </row>
    <row r="7" spans="1:7" ht="30">
      <c r="A7" s="14">
        <v>2</v>
      </c>
      <c r="B7" s="29" t="s">
        <v>31</v>
      </c>
      <c r="C7" s="27" t="s">
        <v>38</v>
      </c>
      <c r="D7" s="12"/>
      <c r="E7" s="24">
        <v>2</v>
      </c>
      <c r="F7" s="13">
        <v>0</v>
      </c>
      <c r="G7" s="17">
        <f t="shared" si="0"/>
        <v>0</v>
      </c>
    </row>
    <row r="8" spans="1:7" ht="30">
      <c r="A8" s="14">
        <v>3</v>
      </c>
      <c r="B8" s="29" t="s">
        <v>32</v>
      </c>
      <c r="C8" s="27" t="s">
        <v>39</v>
      </c>
      <c r="D8" s="12"/>
      <c r="E8" s="24">
        <v>1</v>
      </c>
      <c r="F8" s="13">
        <v>0</v>
      </c>
      <c r="G8" s="17">
        <f t="shared" si="0"/>
        <v>0</v>
      </c>
    </row>
    <row r="9" spans="1:7" ht="90">
      <c r="A9" s="14">
        <v>4</v>
      </c>
      <c r="B9" s="29" t="s">
        <v>45</v>
      </c>
      <c r="C9" s="27" t="s">
        <v>46</v>
      </c>
      <c r="D9" s="12"/>
      <c r="E9" s="24">
        <v>1</v>
      </c>
      <c r="F9" s="13">
        <v>0</v>
      </c>
      <c r="G9" s="17">
        <f t="shared" si="0"/>
        <v>0</v>
      </c>
    </row>
    <row r="10" spans="1:7" ht="75">
      <c r="A10" s="14">
        <v>5</v>
      </c>
      <c r="B10" s="28" t="s">
        <v>33</v>
      </c>
      <c r="C10" s="27" t="s">
        <v>40</v>
      </c>
      <c r="D10" s="12"/>
      <c r="E10" s="24">
        <v>2</v>
      </c>
      <c r="F10" s="13">
        <v>0</v>
      </c>
      <c r="G10" s="17">
        <f t="shared" si="0"/>
        <v>0</v>
      </c>
    </row>
    <row r="11" spans="1:7" ht="45">
      <c r="A11" s="14">
        <v>6</v>
      </c>
      <c r="B11" s="28" t="s">
        <v>34</v>
      </c>
      <c r="C11" s="27" t="s">
        <v>41</v>
      </c>
      <c r="D11" s="12"/>
      <c r="E11" s="24">
        <v>2</v>
      </c>
      <c r="F11" s="13">
        <v>0</v>
      </c>
      <c r="G11" s="17">
        <f t="shared" si="0"/>
        <v>0</v>
      </c>
    </row>
    <row r="12" spans="1:7" ht="15">
      <c r="A12" s="14">
        <v>7</v>
      </c>
      <c r="B12" s="28" t="s">
        <v>35</v>
      </c>
      <c r="C12" s="27" t="s">
        <v>42</v>
      </c>
      <c r="D12" s="12"/>
      <c r="E12" s="24">
        <v>4</v>
      </c>
      <c r="F12" s="13">
        <v>0</v>
      </c>
      <c r="G12" s="17">
        <f t="shared" si="0"/>
        <v>0</v>
      </c>
    </row>
    <row r="13" spans="1:7" ht="191.25" customHeight="1">
      <c r="A13" s="14">
        <v>8</v>
      </c>
      <c r="B13" s="28" t="s">
        <v>51</v>
      </c>
      <c r="C13" s="22" t="s">
        <v>23</v>
      </c>
      <c r="D13" s="12"/>
      <c r="E13" s="24">
        <v>1</v>
      </c>
      <c r="F13" s="13">
        <v>0</v>
      </c>
      <c r="G13" s="17">
        <f t="shared" si="0"/>
        <v>0</v>
      </c>
    </row>
    <row r="14" spans="1:7" ht="45">
      <c r="A14" s="14">
        <v>9</v>
      </c>
      <c r="B14" s="28" t="s">
        <v>36</v>
      </c>
      <c r="C14" s="27" t="s">
        <v>43</v>
      </c>
      <c r="D14" s="12"/>
      <c r="E14" s="24">
        <v>1</v>
      </c>
      <c r="F14" s="13">
        <v>0</v>
      </c>
      <c r="G14" s="17">
        <f t="shared" si="0"/>
        <v>0</v>
      </c>
    </row>
    <row r="15" spans="1:7" ht="30.75" thickBot="1">
      <c r="A15" s="14">
        <v>10</v>
      </c>
      <c r="B15" s="28" t="s">
        <v>26</v>
      </c>
      <c r="C15" s="27" t="s">
        <v>27</v>
      </c>
      <c r="D15" s="12"/>
      <c r="E15" s="24">
        <v>1</v>
      </c>
      <c r="F15" s="13">
        <v>0</v>
      </c>
      <c r="G15" s="17">
        <f t="shared" si="0"/>
        <v>0</v>
      </c>
    </row>
    <row r="16" spans="1:7" ht="15.75" thickBot="1">
      <c r="A16" s="6"/>
      <c r="B16" s="7"/>
      <c r="C16" s="7"/>
      <c r="D16" s="7"/>
      <c r="E16" s="7"/>
      <c r="F16" s="6" t="s">
        <v>6</v>
      </c>
      <c r="G16" s="26">
        <f>SUM(G6:G15)</f>
        <v>0</v>
      </c>
    </row>
    <row r="17" spans="6:7" ht="15">
      <c r="F17" s="8"/>
      <c r="G17" s="9"/>
    </row>
    <row r="18" spans="1:7" ht="15">
      <c r="A18" s="4" t="s">
        <v>5</v>
      </c>
      <c r="B18" s="4"/>
      <c r="C18" s="5"/>
      <c r="D18" s="5"/>
      <c r="E18" s="5"/>
      <c r="F18" s="5"/>
      <c r="G18" s="5"/>
    </row>
    <row r="19" ht="15">
      <c r="C19" s="1" t="s">
        <v>11</v>
      </c>
    </row>
    <row r="21" ht="15.75">
      <c r="C21" s="33" t="s">
        <v>48</v>
      </c>
    </row>
    <row r="22" ht="30">
      <c r="C22" s="32" t="s">
        <v>52</v>
      </c>
    </row>
    <row r="23" ht="31.5">
      <c r="C23" s="30" t="s">
        <v>47</v>
      </c>
    </row>
    <row r="24" ht="45">
      <c r="C24" s="34" t="s">
        <v>50</v>
      </c>
    </row>
    <row r="25" ht="15">
      <c r="C25" s="31"/>
    </row>
    <row r="26" ht="90">
      <c r="C26" s="35" t="s">
        <v>49</v>
      </c>
    </row>
    <row r="27" ht="15">
      <c r="C27" s="36" t="s">
        <v>53</v>
      </c>
    </row>
  </sheetData>
  <protectedRanges>
    <protectedRange sqref="F6:F15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hyperlinks>
    <hyperlink ref="C22" r:id="rId1" display="http://www.cpubenchmark.net/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0" zoomScaleNormal="80" workbookViewId="0" topLeftCell="A7">
      <selection activeCell="C8" sqref="C8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41" t="s">
        <v>28</v>
      </c>
      <c r="B1" s="41"/>
      <c r="C1" s="41"/>
      <c r="D1" s="41"/>
      <c r="E1" s="41"/>
      <c r="F1" s="41"/>
      <c r="G1" s="41"/>
    </row>
    <row r="2" spans="1:7" ht="35.25" customHeight="1" thickBot="1">
      <c r="A2" s="42" t="s">
        <v>10</v>
      </c>
      <c r="B2" s="42"/>
      <c r="C2" s="42"/>
      <c r="D2" s="42"/>
      <c r="E2" s="42"/>
      <c r="F2" s="42"/>
      <c r="G2" s="42"/>
    </row>
    <row r="3" spans="1:7" ht="15" customHeight="1">
      <c r="A3" s="43" t="s">
        <v>0</v>
      </c>
      <c r="B3" s="10"/>
      <c r="C3" s="45" t="s">
        <v>8</v>
      </c>
      <c r="D3" s="45" t="s">
        <v>7</v>
      </c>
      <c r="E3" s="45" t="s">
        <v>1</v>
      </c>
      <c r="F3" s="48" t="s">
        <v>2</v>
      </c>
      <c r="G3" s="49"/>
    </row>
    <row r="4" spans="1:7" ht="75" customHeight="1" thickBot="1">
      <c r="A4" s="44"/>
      <c r="B4" s="11" t="s">
        <v>9</v>
      </c>
      <c r="C4" s="46"/>
      <c r="D4" s="47"/>
      <c r="E4" s="46"/>
      <c r="F4" s="2" t="s">
        <v>3</v>
      </c>
      <c r="G4" s="3" t="s">
        <v>4</v>
      </c>
    </row>
    <row r="5" spans="1:7" ht="15" customHeight="1">
      <c r="A5" s="38" t="s">
        <v>25</v>
      </c>
      <c r="B5" s="39"/>
      <c r="C5" s="40"/>
      <c r="D5" s="40"/>
      <c r="E5" s="40"/>
      <c r="F5" s="40"/>
      <c r="G5" s="40"/>
    </row>
    <row r="6" spans="1:7" ht="30">
      <c r="A6" s="14">
        <v>1</v>
      </c>
      <c r="B6" s="18" t="s">
        <v>13</v>
      </c>
      <c r="C6" s="20" t="s">
        <v>19</v>
      </c>
      <c r="D6" s="15"/>
      <c r="E6" s="24">
        <v>3</v>
      </c>
      <c r="F6" s="16">
        <v>0</v>
      </c>
      <c r="G6" s="17">
        <f aca="true" t="shared" si="0" ref="G6:G12">E6*F6</f>
        <v>0</v>
      </c>
    </row>
    <row r="7" spans="1:7" ht="75">
      <c r="A7" s="14">
        <v>2</v>
      </c>
      <c r="B7" s="18" t="s">
        <v>14</v>
      </c>
      <c r="C7" s="20" t="s">
        <v>20</v>
      </c>
      <c r="D7" s="12"/>
      <c r="E7" s="24">
        <v>1</v>
      </c>
      <c r="F7" s="13">
        <v>0</v>
      </c>
      <c r="G7" s="17">
        <f t="shared" si="0"/>
        <v>0</v>
      </c>
    </row>
    <row r="8" spans="1:7" ht="90">
      <c r="A8" s="14">
        <v>3</v>
      </c>
      <c r="B8" s="29" t="s">
        <v>45</v>
      </c>
      <c r="C8" s="27" t="s">
        <v>46</v>
      </c>
      <c r="D8" s="12"/>
      <c r="E8" s="24">
        <v>2</v>
      </c>
      <c r="F8" s="13">
        <v>0</v>
      </c>
      <c r="G8" s="17">
        <f t="shared" si="0"/>
        <v>0</v>
      </c>
    </row>
    <row r="9" spans="1:7" ht="47.25">
      <c r="A9" s="14">
        <v>4</v>
      </c>
      <c r="B9" s="18" t="s">
        <v>15</v>
      </c>
      <c r="C9" s="21" t="s">
        <v>21</v>
      </c>
      <c r="D9" s="12"/>
      <c r="E9" s="24">
        <v>2</v>
      </c>
      <c r="F9" s="13">
        <v>0</v>
      </c>
      <c r="G9" s="17">
        <f t="shared" si="0"/>
        <v>0</v>
      </c>
    </row>
    <row r="10" spans="1:7" ht="159.75" customHeight="1">
      <c r="A10" s="14">
        <v>5</v>
      </c>
      <c r="B10" s="18" t="s">
        <v>16</v>
      </c>
      <c r="C10" s="20" t="s">
        <v>22</v>
      </c>
      <c r="D10" s="12"/>
      <c r="E10" s="24">
        <v>4</v>
      </c>
      <c r="F10" s="13">
        <v>0</v>
      </c>
      <c r="G10" s="17">
        <f t="shared" si="0"/>
        <v>0</v>
      </c>
    </row>
    <row r="11" spans="1:7" ht="190.5" customHeight="1">
      <c r="A11" s="14">
        <v>6</v>
      </c>
      <c r="B11" s="19" t="s">
        <v>17</v>
      </c>
      <c r="C11" s="22" t="s">
        <v>23</v>
      </c>
      <c r="D11" s="12"/>
      <c r="E11" s="25">
        <v>4</v>
      </c>
      <c r="F11" s="13">
        <v>0</v>
      </c>
      <c r="G11" s="17">
        <f t="shared" si="0"/>
        <v>0</v>
      </c>
    </row>
    <row r="12" spans="1:7" ht="45.75" thickBot="1">
      <c r="A12" s="14">
        <v>8</v>
      </c>
      <c r="B12" s="18" t="s">
        <v>18</v>
      </c>
      <c r="C12" s="23" t="s">
        <v>24</v>
      </c>
      <c r="D12" s="12"/>
      <c r="E12" s="24">
        <v>3</v>
      </c>
      <c r="F12" s="13">
        <v>0</v>
      </c>
      <c r="G12" s="17">
        <f t="shared" si="0"/>
        <v>0</v>
      </c>
    </row>
    <row r="13" spans="1:7" ht="15.75" thickBot="1">
      <c r="A13" s="6"/>
      <c r="B13" s="7"/>
      <c r="C13" s="7"/>
      <c r="D13" s="7"/>
      <c r="E13" s="7"/>
      <c r="F13" s="6" t="s">
        <v>6</v>
      </c>
      <c r="G13" s="26">
        <f>SUM(G6:G12)</f>
        <v>0</v>
      </c>
    </row>
    <row r="14" spans="6:7" ht="15">
      <c r="F14" s="8"/>
      <c r="G14" s="9"/>
    </row>
    <row r="15" spans="1:7" ht="15">
      <c r="A15" s="4" t="s">
        <v>5</v>
      </c>
      <c r="B15" s="4"/>
      <c r="C15" s="5"/>
      <c r="D15" s="5"/>
      <c r="E15" s="5"/>
      <c r="F15" s="5"/>
      <c r="G15" s="5"/>
    </row>
    <row r="16" ht="15">
      <c r="C16" s="1" t="s">
        <v>11</v>
      </c>
    </row>
    <row r="18" ht="15.75">
      <c r="C18" s="33" t="s">
        <v>48</v>
      </c>
    </row>
    <row r="19" ht="30">
      <c r="C19" s="32" t="s">
        <v>54</v>
      </c>
    </row>
    <row r="20" ht="31.5">
      <c r="C20" s="30" t="s">
        <v>47</v>
      </c>
    </row>
    <row r="21" ht="45">
      <c r="C21" s="34" t="s">
        <v>50</v>
      </c>
    </row>
    <row r="22" ht="15">
      <c r="C22" s="31"/>
    </row>
    <row r="23" ht="90">
      <c r="C23" s="35" t="s">
        <v>49</v>
      </c>
    </row>
    <row r="24" ht="15">
      <c r="C24" s="36" t="s">
        <v>53</v>
      </c>
    </row>
  </sheetData>
  <protectedRanges>
    <protectedRange sqref="F6:F12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hyperlinks>
    <hyperlink ref="C19" r:id="rId1" display="http://www.cpubenchmark.net/"/>
  </hyperlinks>
  <printOptions/>
  <pageMargins left="0.7" right="0.7" top="0.787401575" bottom="0.787401575" header="0.3" footer="0.3"/>
  <pageSetup horizontalDpi="1200" verticalDpi="1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0" zoomScaleNormal="80" workbookViewId="0" topLeftCell="A1">
      <selection activeCell="D7" sqref="D7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41" t="s">
        <v>29</v>
      </c>
      <c r="B1" s="41"/>
      <c r="C1" s="41"/>
      <c r="D1" s="41"/>
      <c r="E1" s="41"/>
      <c r="F1" s="41"/>
      <c r="G1" s="41"/>
    </row>
    <row r="2" spans="1:7" ht="35.25" customHeight="1" thickBot="1">
      <c r="A2" s="42" t="s">
        <v>10</v>
      </c>
      <c r="B2" s="42"/>
      <c r="C2" s="42"/>
      <c r="D2" s="42"/>
      <c r="E2" s="42"/>
      <c r="F2" s="42"/>
      <c r="G2" s="42"/>
    </row>
    <row r="3" spans="1:7" ht="15" customHeight="1">
      <c r="A3" s="43" t="s">
        <v>0</v>
      </c>
      <c r="B3" s="10"/>
      <c r="C3" s="45" t="s">
        <v>8</v>
      </c>
      <c r="D3" s="45" t="s">
        <v>7</v>
      </c>
      <c r="E3" s="45" t="s">
        <v>1</v>
      </c>
      <c r="F3" s="48" t="s">
        <v>2</v>
      </c>
      <c r="G3" s="49"/>
    </row>
    <row r="4" spans="1:7" ht="75" customHeight="1" thickBot="1">
      <c r="A4" s="44"/>
      <c r="B4" s="11" t="s">
        <v>9</v>
      </c>
      <c r="C4" s="46"/>
      <c r="D4" s="47"/>
      <c r="E4" s="46"/>
      <c r="F4" s="2" t="s">
        <v>3</v>
      </c>
      <c r="G4" s="3" t="s">
        <v>4</v>
      </c>
    </row>
    <row r="5" spans="1:7" ht="15" customHeight="1">
      <c r="A5" s="38" t="s">
        <v>72</v>
      </c>
      <c r="B5" s="39"/>
      <c r="C5" s="40"/>
      <c r="D5" s="40"/>
      <c r="E5" s="40"/>
      <c r="F5" s="40"/>
      <c r="G5" s="40"/>
    </row>
    <row r="6" spans="1:7" ht="36.75" customHeight="1">
      <c r="A6" s="14">
        <v>1</v>
      </c>
      <c r="B6" s="18" t="s">
        <v>65</v>
      </c>
      <c r="C6" s="27" t="s">
        <v>55</v>
      </c>
      <c r="D6" s="15"/>
      <c r="E6" s="24">
        <v>1</v>
      </c>
      <c r="F6" s="16">
        <v>0</v>
      </c>
      <c r="G6" s="17">
        <f aca="true" t="shared" si="0" ref="G6:G17">E6*F6</f>
        <v>0</v>
      </c>
    </row>
    <row r="7" spans="1:7" ht="69.75" customHeight="1">
      <c r="A7" s="14">
        <v>2</v>
      </c>
      <c r="B7" s="19" t="s">
        <v>56</v>
      </c>
      <c r="C7" s="22" t="s">
        <v>57</v>
      </c>
      <c r="D7" s="12"/>
      <c r="E7" s="25">
        <v>1</v>
      </c>
      <c r="F7" s="13">
        <v>0</v>
      </c>
      <c r="G7" s="17">
        <f t="shared" si="0"/>
        <v>0</v>
      </c>
    </row>
    <row r="8" spans="1:7" ht="69.75" customHeight="1">
      <c r="A8" s="14">
        <v>3</v>
      </c>
      <c r="B8" s="18" t="s">
        <v>70</v>
      </c>
      <c r="C8" s="20" t="s">
        <v>78</v>
      </c>
      <c r="D8" s="12"/>
      <c r="E8" s="24">
        <v>1</v>
      </c>
      <c r="F8" s="13">
        <v>0</v>
      </c>
      <c r="G8" s="17">
        <f t="shared" si="0"/>
        <v>0</v>
      </c>
    </row>
    <row r="9" spans="1:7" ht="87.75" customHeight="1">
      <c r="A9" s="14">
        <v>4</v>
      </c>
      <c r="B9" s="18" t="s">
        <v>58</v>
      </c>
      <c r="C9" s="21" t="s">
        <v>59</v>
      </c>
      <c r="D9" s="12"/>
      <c r="E9" s="24">
        <v>1</v>
      </c>
      <c r="F9" s="13">
        <v>0</v>
      </c>
      <c r="G9" s="17">
        <f t="shared" si="0"/>
        <v>0</v>
      </c>
    </row>
    <row r="10" spans="1:7" ht="87.75" customHeight="1">
      <c r="A10" s="14">
        <v>5</v>
      </c>
      <c r="B10" s="18" t="s">
        <v>60</v>
      </c>
      <c r="C10" s="21" t="s">
        <v>61</v>
      </c>
      <c r="D10" s="12"/>
      <c r="E10" s="24">
        <v>1</v>
      </c>
      <c r="F10" s="13">
        <v>0</v>
      </c>
      <c r="G10" s="17">
        <f t="shared" si="0"/>
        <v>0</v>
      </c>
    </row>
    <row r="11" spans="1:7" ht="66.75" customHeight="1">
      <c r="A11" s="14">
        <v>6</v>
      </c>
      <c r="B11" s="18" t="s">
        <v>35</v>
      </c>
      <c r="C11" s="20" t="s">
        <v>63</v>
      </c>
      <c r="D11" s="12"/>
      <c r="E11" s="24">
        <v>1</v>
      </c>
      <c r="F11" s="13">
        <v>0</v>
      </c>
      <c r="G11" s="17">
        <f t="shared" si="0"/>
        <v>0</v>
      </c>
    </row>
    <row r="12" spans="1:7" ht="57" customHeight="1">
      <c r="A12" s="14">
        <v>7</v>
      </c>
      <c r="B12" s="18" t="s">
        <v>64</v>
      </c>
      <c r="C12" s="23" t="s">
        <v>62</v>
      </c>
      <c r="D12" s="12"/>
      <c r="E12" s="24">
        <v>1</v>
      </c>
      <c r="F12" s="13">
        <v>0</v>
      </c>
      <c r="G12" s="17">
        <f t="shared" si="0"/>
        <v>0</v>
      </c>
    </row>
    <row r="13" spans="1:7" ht="66.75" customHeight="1">
      <c r="A13" s="14">
        <v>8</v>
      </c>
      <c r="B13" s="18" t="s">
        <v>67</v>
      </c>
      <c r="C13" s="20" t="s">
        <v>66</v>
      </c>
      <c r="D13" s="12"/>
      <c r="E13" s="24">
        <v>1</v>
      </c>
      <c r="F13" s="13">
        <v>0</v>
      </c>
      <c r="G13" s="17">
        <f t="shared" si="0"/>
        <v>0</v>
      </c>
    </row>
    <row r="14" spans="1:7" ht="54.75" customHeight="1">
      <c r="A14" s="14">
        <v>9</v>
      </c>
      <c r="B14" s="19" t="s">
        <v>68</v>
      </c>
      <c r="C14" s="22" t="s">
        <v>69</v>
      </c>
      <c r="D14" s="12"/>
      <c r="E14" s="25">
        <v>1</v>
      </c>
      <c r="F14" s="13">
        <v>0</v>
      </c>
      <c r="G14" s="17">
        <f t="shared" si="0"/>
        <v>0</v>
      </c>
    </row>
    <row r="15" spans="1:7" ht="102.75" customHeight="1">
      <c r="A15" s="14">
        <v>10</v>
      </c>
      <c r="B15" s="18" t="s">
        <v>73</v>
      </c>
      <c r="C15" s="20" t="s">
        <v>71</v>
      </c>
      <c r="D15" s="12"/>
      <c r="E15" s="24">
        <v>1</v>
      </c>
      <c r="F15" s="13">
        <v>0</v>
      </c>
      <c r="G15" s="17">
        <f t="shared" si="0"/>
        <v>0</v>
      </c>
    </row>
    <row r="16" spans="1:7" ht="60.75" customHeight="1">
      <c r="A16" s="14">
        <v>11</v>
      </c>
      <c r="B16" s="18" t="s">
        <v>75</v>
      </c>
      <c r="C16" s="20" t="s">
        <v>74</v>
      </c>
      <c r="D16" s="12"/>
      <c r="E16" s="24">
        <v>1</v>
      </c>
      <c r="F16" s="13">
        <v>0</v>
      </c>
      <c r="G16" s="17">
        <f t="shared" si="0"/>
        <v>0</v>
      </c>
    </row>
    <row r="17" spans="1:7" ht="60.75" customHeight="1" thickBot="1">
      <c r="A17" s="14">
        <v>12</v>
      </c>
      <c r="B17" s="18" t="s">
        <v>76</v>
      </c>
      <c r="C17" s="20" t="s">
        <v>77</v>
      </c>
      <c r="D17" s="12"/>
      <c r="E17" s="24">
        <v>1</v>
      </c>
      <c r="F17" s="13">
        <v>0</v>
      </c>
      <c r="G17" s="17">
        <f t="shared" si="0"/>
        <v>0</v>
      </c>
    </row>
    <row r="18" spans="1:7" ht="15.75" thickBot="1">
      <c r="A18" s="6"/>
      <c r="B18" s="7"/>
      <c r="C18" s="7"/>
      <c r="D18" s="7"/>
      <c r="E18" s="7"/>
      <c r="F18" s="6" t="s">
        <v>6</v>
      </c>
      <c r="G18" s="26">
        <f>SUM(G6:G17)</f>
        <v>0</v>
      </c>
    </row>
    <row r="19" spans="6:7" ht="15">
      <c r="F19" s="8"/>
      <c r="G19" s="9"/>
    </row>
    <row r="20" spans="1:7" ht="15">
      <c r="A20" s="4" t="s">
        <v>5</v>
      </c>
      <c r="F20" s="8"/>
      <c r="G20" s="9"/>
    </row>
    <row r="21" spans="2:7" ht="30">
      <c r="B21" s="4"/>
      <c r="C21" s="32" t="s">
        <v>54</v>
      </c>
      <c r="D21" s="5"/>
      <c r="E21" s="5"/>
      <c r="F21" s="5"/>
      <c r="G21" s="5"/>
    </row>
    <row r="22" ht="15">
      <c r="C22" s="1" t="s">
        <v>11</v>
      </c>
    </row>
    <row r="23" ht="15">
      <c r="C23" s="37" t="s">
        <v>53</v>
      </c>
    </row>
    <row r="24" ht="15">
      <c r="C24" s="1" t="s">
        <v>79</v>
      </c>
    </row>
  </sheetData>
  <protectedRanges>
    <protectedRange sqref="F6:F17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hyperlinks>
    <hyperlink ref="C21" r:id="rId1" display="http://www.cpubenchmark.net/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2022-11-11T12:52:11Z</dcterms:modified>
  <cp:category/>
  <cp:version/>
  <cp:contentType/>
  <cp:contentStatus/>
</cp:coreProperties>
</file>