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00_22_Síťové úložiště a disk pro NAS\2_ZD final\"/>
    </mc:Choice>
  </mc:AlternateContent>
  <xr:revisionPtr revIDLastSave="0" documentId="13_ncr:1_{44CB2A78-FF9D-408A-B67A-10FEC798B93D}" xr6:coauthVersionLast="47" xr6:coauthVersionMax="47" xr10:uidLastSave="{00000000-0000-0000-0000-000000000000}"/>
  <bookViews>
    <workbookView xWindow="-110" yWindow="-110" windowWidth="19420" windowHeight="10420" tabRatio="500" firstSheet="1" activeTab="3" xr2:uid="{00000000-000D-0000-FFFF-FFFF00000000}"/>
  </bookViews>
  <sheets>
    <sheet name="Tabulka nabídkové ceny" sheetId="1" r:id="rId1"/>
    <sheet name="Obecná část" sheetId="2" r:id="rId2"/>
    <sheet name="1 Síťové úložiště NAS" sheetId="3" r:id="rId3"/>
    <sheet name="2 HDD SATA 20 T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E7" i="1"/>
  <c r="F7" i="1" s="1"/>
  <c r="G7" i="1" s="1"/>
  <c r="E5" i="1"/>
  <c r="F5" i="1" s="1"/>
  <c r="G5" i="1" s="1"/>
  <c r="F6" i="1" l="1"/>
  <c r="G6" i="1" s="1"/>
  <c r="E16" i="1"/>
  <c r="F16" i="1" s="1"/>
  <c r="G16" i="1" s="1"/>
</calcChain>
</file>

<file path=xl/sharedStrings.xml><?xml version="1.0" encoding="utf-8"?>
<sst xmlns="http://schemas.openxmlformats.org/spreadsheetml/2006/main" count="65" uniqueCount="64">
  <si>
    <t>TABULKA NABÍDKOVÉ CENY</t>
  </si>
  <si>
    <t>Číslo položky</t>
  </si>
  <si>
    <t>Název položky
NABÍZENÝ PRODUKT</t>
  </si>
  <si>
    <t>Počet kmpl</t>
  </si>
  <si>
    <t>Cena 1 kmpl 
Kč bez DPH</t>
  </si>
  <si>
    <t>Celková cena 
Kč bez DPH</t>
  </si>
  <si>
    <t>Kč DPH 21%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</si>
  <si>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</si>
  <si>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</si>
  <si>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celkem Kč bez DPH</t>
  </si>
  <si>
    <t>DPH 21% nabídkové ceny</t>
  </si>
  <si>
    <t>Nabídková cena celkem Kč vč. DPH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</si>
  <si>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</si>
  <si>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</si>
  <si>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</si>
  <si>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popisu naplnění požadavků jednotlivých položek tabulky obsažených v listu 1 tohoto sešitu</t>
  </si>
  <si>
    <t>(pokud je to možné, uvádějte výrobce a konkrétní model nabízeného splnění požadavku)</t>
  </si>
  <si>
    <t>V …………………………. dne …………….2022</t>
  </si>
  <si>
    <t>………………………………………………………..</t>
  </si>
  <si>
    <t>za dodavatele</t>
  </si>
  <si>
    <t xml:space="preserve">TECHNICKÁ SPECIFIKACE ČÁST </t>
  </si>
  <si>
    <t>Zadavatel požaduje splnění následujících parametrů (včetně účastníkem doplněného popisu naplnění)</t>
  </si>
  <si>
    <t>Síťové úložiště NAS</t>
  </si>
  <si>
    <t>Parametr</t>
  </si>
  <si>
    <t>Minimální požadovaná hodnota</t>
  </si>
  <si>
    <t>Provedení</t>
  </si>
  <si>
    <t>•Určené pro montáž do skříně Rack, dodání včetně výsuvných ližin
•Prostorové nároky: max 4U, hloubka max 800 mm</t>
  </si>
  <si>
    <t>CPU</t>
  </si>
  <si>
    <t>•Požadovaná architektura je x86_64</t>
  </si>
  <si>
    <t>RAM</t>
  </si>
  <si>
    <t>•Min 32 GB
•DDR4</t>
  </si>
  <si>
    <t>Napájení</t>
  </si>
  <si>
    <t>•Redundantní napájení ze 2 zdrojů</t>
  </si>
  <si>
    <t>Sloty, porty</t>
  </si>
  <si>
    <r>
      <rPr>
        <sz val="10"/>
        <color rgb="FF000000"/>
        <rFont val="Calibri"/>
        <family val="2"/>
        <charset val="238"/>
      </rPr>
      <t xml:space="preserve">•24x SATA
</t>
    </r>
    <r>
      <rPr>
        <sz val="10"/>
        <color rgb="FF000000"/>
        <rFont val="Calibri"/>
        <family val="2"/>
        <charset val="1"/>
      </rPr>
      <t>•2x Ethernet 10 Gb</t>
    </r>
  </si>
  <si>
    <t>Příslušenství</t>
  </si>
  <si>
    <t>•2x napájecí kabel</t>
  </si>
  <si>
    <t>Kompatibilita</t>
  </si>
  <si>
    <r>
      <rPr>
        <sz val="10"/>
        <color rgb="FF000000"/>
        <rFont val="Calibri"/>
        <family val="2"/>
        <charset val="238"/>
      </rPr>
      <t xml:space="preserve">•Linux
</t>
    </r>
    <r>
      <rPr>
        <sz val="10"/>
        <color rgb="FF000000"/>
        <rFont val="Calibri"/>
        <family val="2"/>
        <charset val="1"/>
      </rPr>
      <t>•FTP/SFTP, NFS
•JBOD expansion</t>
    </r>
  </si>
  <si>
    <t>Typ RAID</t>
  </si>
  <si>
    <r>
      <rPr>
        <sz val="10"/>
        <color rgb="FF000000"/>
        <rFont val="Calibri"/>
        <family val="2"/>
        <charset val="1"/>
      </rPr>
      <t>•</t>
    </r>
    <r>
      <rPr>
        <sz val="10"/>
        <color rgb="FF000000"/>
        <rFont val="Calibri"/>
        <family val="2"/>
        <charset val="238"/>
      </rPr>
      <t>RAID 0 (Stripe), 1, 5, 6, 10</t>
    </r>
  </si>
  <si>
    <t>Vzdálená správa</t>
  </si>
  <si>
    <r>
      <rPr>
        <sz val="10"/>
        <color rgb="FF000000"/>
        <rFont val="Calibri"/>
        <family val="2"/>
        <charset val="238"/>
      </rPr>
      <t xml:space="preserve">•Webové rozhraní/SSH
</t>
    </r>
    <r>
      <rPr>
        <sz val="10"/>
        <color rgb="FF000000"/>
        <rFont val="Calibri"/>
        <family val="2"/>
        <charset val="1"/>
      </rPr>
      <t>•Podpora pro vzdálené vypnutí/restart</t>
    </r>
  </si>
  <si>
    <t>Pevné disky vhodné pro provoz v síťovém úložišti NAS</t>
  </si>
  <si>
    <t>Technická specifikace</t>
  </si>
  <si>
    <t>pevný parametr</t>
  </si>
  <si>
    <t>minimální 
požadovaný parametr</t>
  </si>
  <si>
    <t>NABÍZENÝ MODEL:
………………………………………..
Part number</t>
  </si>
  <si>
    <t>typ</t>
  </si>
  <si>
    <t>HDD pro NAS</t>
  </si>
  <si>
    <t>rozhraní</t>
  </si>
  <si>
    <t>SATA III</t>
  </si>
  <si>
    <t>form factor</t>
  </si>
  <si>
    <t>3.5"</t>
  </si>
  <si>
    <t>kapacita</t>
  </si>
  <si>
    <t>20 TB</t>
  </si>
  <si>
    <t>cache</t>
  </si>
  <si>
    <t>256 MB</t>
  </si>
  <si>
    <t>otáčky</t>
  </si>
  <si>
    <t>MTBF</t>
  </si>
  <si>
    <t>2 000 000 h</t>
  </si>
  <si>
    <t>HDD SATA 20 TB</t>
  </si>
  <si>
    <t>Popis naplnění a uvedení part number v relevantních případech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</si>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</sst>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CC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rgb="FFCCFFCC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1" fillId="0" borderId="17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vertical="center"/>
    </xf>
    <xf numFmtId="164" fontId="0" fillId="3" borderId="5" xfId="0" applyNumberFormat="1" applyFill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vertical="center"/>
    </xf>
    <xf numFmtId="164" fontId="3" fillId="0" borderId="5" xfId="0" applyNumberFormat="1" applyFont="1" applyBorder="1" applyAlignment="1" applyProtection="1">
      <alignment vertical="center"/>
    </xf>
    <xf numFmtId="164" fontId="3" fillId="0" borderId="6" xfId="0" applyNumberFormat="1" applyFont="1" applyBorder="1" applyAlignment="1" applyProtection="1">
      <alignment vertical="center"/>
    </xf>
    <xf numFmtId="0" fontId="4" fillId="0" borderId="0" xfId="0" applyFont="1" applyAlignment="1" applyProtection="1"/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7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/>
    <xf numFmtId="0" fontId="7" fillId="0" borderId="9" xfId="0" applyFont="1" applyBorder="1" applyAlignment="1" applyProtection="1"/>
    <xf numFmtId="0" fontId="0" fillId="0" borderId="10" xfId="0" applyBorder="1" applyAlignment="1" applyProtection="1">
      <protection locked="0"/>
    </xf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wrapText="1"/>
    </xf>
    <xf numFmtId="0" fontId="9" fillId="3" borderId="16" xfId="0" applyFont="1" applyFill="1" applyBorder="1" applyAlignment="1" applyProtection="1">
      <alignment wrapText="1"/>
      <protection locked="0"/>
    </xf>
    <xf numFmtId="0" fontId="9" fillId="0" borderId="15" xfId="0" applyFont="1" applyBorder="1" applyAlignment="1" applyProtection="1">
      <alignment vertical="top" wrapText="1"/>
    </xf>
    <xf numFmtId="0" fontId="10" fillId="0" borderId="15" xfId="0" applyFont="1" applyBorder="1" applyAlignment="1" applyProtection="1">
      <alignment wrapText="1"/>
    </xf>
    <xf numFmtId="0" fontId="8" fillId="0" borderId="4" xfId="0" applyFont="1" applyBorder="1" applyAlignment="1" applyProtection="1">
      <alignment vertical="top" wrapText="1"/>
    </xf>
    <xf numFmtId="0" fontId="9" fillId="0" borderId="5" xfId="0" applyFont="1" applyBorder="1" applyAlignment="1" applyProtection="1">
      <alignment wrapText="1"/>
    </xf>
    <xf numFmtId="0" fontId="9" fillId="3" borderId="6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2" fillId="3" borderId="18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vertical="center" wrapText="1"/>
    </xf>
    <xf numFmtId="0" fontId="11" fillId="4" borderId="18" xfId="0" applyFont="1" applyFill="1" applyBorder="1" applyAlignment="1" applyProtection="1">
      <alignment horizontal="right" vertical="center" wrapText="1"/>
    </xf>
    <xf numFmtId="3" fontId="0" fillId="4" borderId="18" xfId="0" applyNumberFormat="1" applyFill="1" applyBorder="1" applyAlignment="1" applyProtection="1">
      <alignment horizontal="right"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horizontal="right" vertical="center" wrapText="1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11" fillId="5" borderId="18" xfId="0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left" vertical="top"/>
      <protection locked="0"/>
    </xf>
    <xf numFmtId="0" fontId="0" fillId="3" borderId="20" xfId="0" applyFont="1" applyFill="1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47520</xdr:rowOff>
    </xdr:from>
    <xdr:to>
      <xdr:col>10</xdr:col>
      <xdr:colOff>41040</xdr:colOff>
      <xdr:row>22</xdr:row>
      <xdr:rowOff>73080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47520"/>
          <a:ext cx="6149880" cy="404892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1800" b="1" strike="noStrike" spc="-1">
              <a:solidFill>
                <a:srgbClr val="000000"/>
              </a:solidFill>
              <a:latin typeface="Calibri"/>
            </a:rPr>
            <a:t>Technická specifikace pro zakázku</a:t>
          </a:r>
          <a:endParaRPr lang="cs-CZ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1" strike="noStrike" spc="-1">
              <a:solidFill>
                <a:srgbClr val="000000"/>
              </a:solidFill>
              <a:latin typeface="Calibri"/>
            </a:rPr>
            <a:t>Síťové úložiště NAS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FF0000"/>
              </a:solidFill>
              <a:latin typeface="Calibri"/>
            </a:rPr>
            <a:t>která se skláda z jedné níže popsané součásti podrobně rozepsané v následujících listech tohoto sešitu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1" strike="noStrike" spc="-1">
              <a:solidFill>
                <a:srgbClr val="000000"/>
              </a:solidFill>
              <a:latin typeface="Calibri"/>
            </a:rPr>
            <a:t>OBECNÁ ČÁST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strike="noStrike" spc="-1">
              <a:solidFill>
                <a:srgbClr val="000000"/>
              </a:solidFill>
              <a:latin typeface="Calibri"/>
            </a:rPr>
            <a:t>Předmět dodávky</a:t>
          </a: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Jedná se o dodávku síťového úložiště NAS a disků. Dodavatel zajistí kompatibilitu mezi síťovým úložištěm a disky, tedy aby úložiště podporovalo použití dodaných disků a aby dodané disky byly technicky vhodné pro použití v úložišti.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Součástí dodávky nejsou rackové skříně ani jiné, v zadávací dokumentaci neuvedené, komponenty.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strike="noStrike" spc="-1">
              <a:solidFill>
                <a:srgbClr val="000000"/>
              </a:solidFill>
              <a:latin typeface="Calibri"/>
            </a:rPr>
            <a:t>Společná rámcová ustanovení</a:t>
          </a: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Stroje jsou určený pro provoz v serverovně se studenou uličkou. Maximální hloubka serveru je limitována rackovými skříněmi hloubky 900 mm a existujícími rozvody - limit pro hloubku serveru je 800 mm.</a:t>
          </a: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9"/>
  <sheetViews>
    <sheetView topLeftCell="A4" zoomScaleNormal="100" workbookViewId="0">
      <selection activeCell="I7" sqref="I7"/>
    </sheetView>
  </sheetViews>
  <sheetFormatPr defaultColWidth="8.6328125" defaultRowHeight="14.5" x14ac:dyDescent="0.35"/>
  <cols>
    <col min="1" max="1" width="8.90625" style="4" customWidth="1"/>
    <col min="2" max="2" width="27.36328125" style="4" customWidth="1"/>
    <col min="3" max="3" width="8.90625" style="4" customWidth="1"/>
    <col min="4" max="7" width="17.6328125" style="4" customWidth="1"/>
    <col min="8" max="8" width="2.81640625" style="4" customWidth="1"/>
    <col min="9" max="9" width="12.81640625" style="4" customWidth="1"/>
    <col min="10" max="1025" width="8.90625" style="4" customWidth="1"/>
  </cols>
  <sheetData>
    <row r="1" spans="1:9" x14ac:dyDescent="0.35">
      <c r="A1" s="3" t="s">
        <v>0</v>
      </c>
      <c r="B1" s="3"/>
      <c r="C1" s="3"/>
      <c r="D1" s="3"/>
      <c r="E1" s="5"/>
      <c r="F1" s="5"/>
      <c r="G1" s="5"/>
    </row>
    <row r="2" spans="1:9" x14ac:dyDescent="0.35">
      <c r="A2" s="3"/>
      <c r="B2" s="3"/>
      <c r="C2" s="3"/>
      <c r="D2" s="3"/>
      <c r="E2" s="5"/>
      <c r="F2" s="5"/>
      <c r="G2" s="5"/>
    </row>
    <row r="3" spans="1:9" ht="15" thickBot="1" x14ac:dyDescent="0.4">
      <c r="A3" s="5"/>
      <c r="B3" s="5"/>
      <c r="C3" s="5"/>
      <c r="D3" s="5"/>
      <c r="E3" s="5"/>
      <c r="F3" s="5"/>
      <c r="G3" s="5"/>
    </row>
    <row r="4" spans="1:9" ht="29" x14ac:dyDescent="0.3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I4" s="61" t="s">
        <v>63</v>
      </c>
    </row>
    <row r="5" spans="1:9" ht="76.25" customHeight="1" thickBot="1" x14ac:dyDescent="0.4">
      <c r="A5" s="54">
        <v>1</v>
      </c>
      <c r="B5" s="10" t="s">
        <v>22</v>
      </c>
      <c r="C5" s="11">
        <v>1</v>
      </c>
      <c r="D5" s="12">
        <v>0</v>
      </c>
      <c r="E5" s="13">
        <f>D5*C5</f>
        <v>0</v>
      </c>
      <c r="F5" s="13">
        <f>E5*0.21</f>
        <v>0</v>
      </c>
      <c r="G5" s="14">
        <f>E5+F5</f>
        <v>0</v>
      </c>
      <c r="I5" s="59">
        <v>115220059</v>
      </c>
    </row>
    <row r="6" spans="1:9" ht="55.5" customHeight="1" thickBot="1" x14ac:dyDescent="0.4">
      <c r="A6" s="55">
        <v>2</v>
      </c>
      <c r="B6" s="57" t="s">
        <v>61</v>
      </c>
      <c r="C6" s="11">
        <v>8</v>
      </c>
      <c r="D6" s="12">
        <v>0</v>
      </c>
      <c r="E6" s="13">
        <f>D6*C6</f>
        <v>0</v>
      </c>
      <c r="F6" s="13">
        <f>E6*0.21</f>
        <v>0</v>
      </c>
      <c r="G6" s="14">
        <f>E6+F6</f>
        <v>0</v>
      </c>
      <c r="I6" s="60"/>
    </row>
    <row r="7" spans="1:9" ht="56" customHeight="1" thickBot="1" x14ac:dyDescent="0.4">
      <c r="A7" s="56"/>
      <c r="B7" s="58"/>
      <c r="C7" s="11">
        <v>10</v>
      </c>
      <c r="D7" s="12">
        <v>0</v>
      </c>
      <c r="E7" s="13">
        <f>D7*C7</f>
        <v>0</v>
      </c>
      <c r="F7" s="13">
        <f>E7*0.21</f>
        <v>0</v>
      </c>
      <c r="G7" s="14">
        <f>E7+F7</f>
        <v>0</v>
      </c>
      <c r="I7" s="62">
        <v>115220060</v>
      </c>
    </row>
    <row r="8" spans="1:9" x14ac:dyDescent="0.35">
      <c r="A8" s="5"/>
      <c r="B8" s="5"/>
      <c r="C8" s="5"/>
      <c r="D8" s="5"/>
      <c r="E8" s="5"/>
      <c r="F8" s="5"/>
      <c r="G8" s="5"/>
    </row>
    <row r="9" spans="1:9" ht="14.4" customHeight="1" x14ac:dyDescent="0.35">
      <c r="A9" s="5"/>
      <c r="B9" s="2" t="s">
        <v>8</v>
      </c>
      <c r="C9" s="2"/>
      <c r="D9" s="2"/>
      <c r="E9" s="2"/>
      <c r="F9" s="2"/>
      <c r="G9" s="2"/>
    </row>
    <row r="10" spans="1:9" x14ac:dyDescent="0.35">
      <c r="A10" s="5"/>
      <c r="B10" s="2"/>
      <c r="C10" s="2"/>
      <c r="D10" s="2"/>
      <c r="E10" s="2"/>
      <c r="F10" s="2"/>
      <c r="G10" s="2"/>
    </row>
    <row r="11" spans="1:9" x14ac:dyDescent="0.35">
      <c r="A11" s="5"/>
      <c r="B11" s="2"/>
      <c r="C11" s="2"/>
      <c r="D11" s="2"/>
      <c r="E11" s="2"/>
      <c r="F11" s="2"/>
      <c r="G11" s="2"/>
    </row>
    <row r="12" spans="1:9" ht="37.25" customHeight="1" x14ac:dyDescent="0.35">
      <c r="A12" s="5"/>
      <c r="B12" s="2"/>
      <c r="C12" s="2"/>
      <c r="D12" s="2"/>
      <c r="E12" s="2"/>
      <c r="F12" s="2"/>
      <c r="G12" s="2"/>
    </row>
    <row r="13" spans="1:9" x14ac:dyDescent="0.35">
      <c r="A13" s="5"/>
      <c r="B13" s="5"/>
      <c r="C13" s="5"/>
      <c r="D13" s="5"/>
      <c r="E13" s="5"/>
      <c r="F13" s="5"/>
      <c r="G13" s="5"/>
    </row>
    <row r="14" spans="1:9" x14ac:dyDescent="0.35">
      <c r="A14" s="5"/>
      <c r="B14" s="5"/>
      <c r="C14" s="5"/>
      <c r="D14" s="5"/>
      <c r="E14" s="5"/>
      <c r="F14" s="5"/>
      <c r="G14" s="5"/>
    </row>
    <row r="15" spans="1:9" ht="45.75" customHeight="1" x14ac:dyDescent="0.35">
      <c r="A15" s="5"/>
      <c r="B15" s="5"/>
      <c r="C15" s="5"/>
      <c r="D15" s="5"/>
      <c r="E15" s="15" t="s">
        <v>9</v>
      </c>
      <c r="F15" s="16" t="s">
        <v>10</v>
      </c>
      <c r="G15" s="17" t="s">
        <v>11</v>
      </c>
    </row>
    <row r="16" spans="1:9" ht="44.25" customHeight="1" x14ac:dyDescent="0.35">
      <c r="A16" s="5"/>
      <c r="B16" s="5"/>
      <c r="C16" s="5"/>
      <c r="D16" s="5"/>
      <c r="E16" s="18">
        <f>SUM(E5:E7)</f>
        <v>0</v>
      </c>
      <c r="F16" s="19">
        <f>E16*0.21</f>
        <v>0</v>
      </c>
      <c r="G16" s="20">
        <f>E16+F16</f>
        <v>0</v>
      </c>
    </row>
    <row r="17" spans="1:7" x14ac:dyDescent="0.35">
      <c r="A17" s="5"/>
      <c r="B17" s="5"/>
      <c r="C17" s="5"/>
      <c r="D17" s="5"/>
      <c r="E17" s="5"/>
      <c r="F17" s="5"/>
      <c r="G17" s="5"/>
    </row>
    <row r="18" spans="1:7" x14ac:dyDescent="0.35">
      <c r="A18" s="5"/>
      <c r="B18" s="5"/>
      <c r="C18" s="5"/>
      <c r="D18" s="5"/>
      <c r="E18" s="5"/>
      <c r="F18" s="5"/>
      <c r="G18" s="5"/>
    </row>
    <row r="19" spans="1:7" ht="15.5" x14ac:dyDescent="0.35">
      <c r="A19" s="5"/>
      <c r="B19" s="21" t="s">
        <v>12</v>
      </c>
      <c r="C19" s="5"/>
      <c r="D19" s="5"/>
      <c r="E19" s="5"/>
      <c r="F19" s="5"/>
      <c r="G19" s="5"/>
    </row>
    <row r="20" spans="1:7" ht="15.5" x14ac:dyDescent="0.35">
      <c r="A20" s="5"/>
      <c r="B20" s="21" t="s">
        <v>13</v>
      </c>
      <c r="C20" s="5"/>
      <c r="D20" s="5"/>
      <c r="E20" s="5"/>
      <c r="F20" s="5"/>
      <c r="G20" s="5"/>
    </row>
    <row r="21" spans="1:7" ht="15.5" x14ac:dyDescent="0.35">
      <c r="A21" s="5"/>
      <c r="B21" s="21" t="s">
        <v>14</v>
      </c>
      <c r="C21" s="5"/>
      <c r="D21" s="5"/>
      <c r="E21" s="5"/>
      <c r="F21" s="5"/>
      <c r="G21" s="5"/>
    </row>
    <row r="22" spans="1:7" ht="15.5" x14ac:dyDescent="0.35">
      <c r="A22" s="5"/>
      <c r="B22" s="21" t="s">
        <v>15</v>
      </c>
      <c r="C22" s="5"/>
      <c r="D22" s="5"/>
      <c r="E22" s="5"/>
      <c r="F22" s="5"/>
      <c r="G22" s="5"/>
    </row>
    <row r="23" spans="1:7" ht="15.5" x14ac:dyDescent="0.35">
      <c r="A23" s="5"/>
      <c r="B23" s="21" t="s">
        <v>16</v>
      </c>
      <c r="C23" s="5"/>
      <c r="D23" s="5"/>
      <c r="E23" s="5"/>
      <c r="F23" s="5"/>
      <c r="G23" s="5"/>
    </row>
    <row r="24" spans="1:7" x14ac:dyDescent="0.35">
      <c r="A24" s="5"/>
      <c r="B24" s="5"/>
      <c r="C24" s="5"/>
      <c r="D24" s="5"/>
      <c r="E24" s="5"/>
      <c r="F24" s="5"/>
      <c r="G24" s="5"/>
    </row>
    <row r="25" spans="1:7" x14ac:dyDescent="0.35">
      <c r="A25" s="5"/>
      <c r="B25" s="5"/>
      <c r="C25" s="5"/>
      <c r="D25" s="5"/>
      <c r="E25" s="5"/>
      <c r="F25" s="5"/>
      <c r="G25" s="5"/>
    </row>
    <row r="26" spans="1:7" ht="15.5" x14ac:dyDescent="0.35">
      <c r="B26" s="22" t="s">
        <v>17</v>
      </c>
      <c r="C26" s="23"/>
    </row>
    <row r="28" spans="1:7" x14ac:dyDescent="0.35">
      <c r="B28" s="4" t="s">
        <v>18</v>
      </c>
    </row>
    <row r="29" spans="1:7" x14ac:dyDescent="0.35">
      <c r="B29" s="4" t="s">
        <v>19</v>
      </c>
    </row>
  </sheetData>
  <mergeCells count="5">
    <mergeCell ref="A1:D2"/>
    <mergeCell ref="B9:G12"/>
    <mergeCell ref="B6:B7"/>
    <mergeCell ref="A6:A7"/>
    <mergeCell ref="I5:I6"/>
  </mergeCells>
  <pageMargins left="0.7" right="0.7" top="0.75" bottom="0.75" header="0.511811023622047" footer="0.511811023622047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topLeftCell="A4" zoomScaleNormal="100" workbookViewId="0"/>
  </sheetViews>
  <sheetFormatPr defaultColWidth="8.6328125" defaultRowHeight="14.5" x14ac:dyDescent="0.35"/>
  <cols>
    <col min="1" max="1025" width="8.6328125" style="5"/>
  </cols>
  <sheetData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4"/>
  <sheetViews>
    <sheetView zoomScaleNormal="100" workbookViewId="0">
      <selection activeCell="D10" sqref="D10"/>
    </sheetView>
  </sheetViews>
  <sheetFormatPr defaultColWidth="8.6328125" defaultRowHeight="14.5" x14ac:dyDescent="0.35"/>
  <cols>
    <col min="1" max="1" width="1.08984375" style="4" customWidth="1"/>
    <col min="2" max="2" width="12.08984375" style="4" customWidth="1"/>
    <col min="3" max="3" width="64.54296875" style="4" customWidth="1"/>
    <col min="4" max="4" width="45.6328125" style="4" customWidth="1"/>
    <col min="5" max="1025" width="8.90625" style="4" customWidth="1"/>
  </cols>
  <sheetData>
    <row r="1" spans="1:4" ht="44.25" customHeight="1" x14ac:dyDescent="0.35">
      <c r="A1" s="24" t="s">
        <v>20</v>
      </c>
      <c r="B1" s="5"/>
      <c r="C1" s="5"/>
    </row>
    <row r="2" spans="1:4" s="27" customFormat="1" ht="29.25" customHeight="1" x14ac:dyDescent="0.35">
      <c r="A2" s="25"/>
      <c r="B2" s="25"/>
      <c r="C2" s="26" t="s">
        <v>21</v>
      </c>
    </row>
    <row r="3" spans="1:4" x14ac:dyDescent="0.35">
      <c r="A3" s="5"/>
      <c r="B3" s="5"/>
      <c r="C3" s="25"/>
    </row>
    <row r="4" spans="1:4" x14ac:dyDescent="0.35">
      <c r="A4" s="5"/>
      <c r="B4" s="28"/>
      <c r="C4" s="29" t="s">
        <v>22</v>
      </c>
      <c r="D4" s="30"/>
    </row>
    <row r="5" spans="1:4" s="27" customFormat="1" ht="30" customHeight="1" x14ac:dyDescent="0.35">
      <c r="A5" s="25"/>
      <c r="B5" s="31" t="s">
        <v>23</v>
      </c>
      <c r="C5" s="32" t="s">
        <v>24</v>
      </c>
      <c r="D5" s="52" t="s">
        <v>62</v>
      </c>
    </row>
    <row r="6" spans="1:4" ht="26.5" x14ac:dyDescent="0.35">
      <c r="A6" s="5"/>
      <c r="B6" s="33" t="s">
        <v>25</v>
      </c>
      <c r="C6" s="34" t="s">
        <v>26</v>
      </c>
      <c r="D6" s="35"/>
    </row>
    <row r="7" spans="1:4" x14ac:dyDescent="0.35">
      <c r="A7" s="5"/>
      <c r="B7" s="33" t="s">
        <v>27</v>
      </c>
      <c r="C7" s="34" t="s">
        <v>28</v>
      </c>
      <c r="D7" s="35"/>
    </row>
    <row r="8" spans="1:4" ht="26.5" x14ac:dyDescent="0.35">
      <c r="A8" s="5"/>
      <c r="B8" s="33" t="s">
        <v>29</v>
      </c>
      <c r="C8" s="34" t="s">
        <v>30</v>
      </c>
      <c r="D8" s="35"/>
    </row>
    <row r="9" spans="1:4" x14ac:dyDescent="0.35">
      <c r="A9" s="5"/>
      <c r="B9" s="33" t="s">
        <v>31</v>
      </c>
      <c r="C9" s="34" t="s">
        <v>32</v>
      </c>
      <c r="D9" s="35"/>
    </row>
    <row r="10" spans="1:4" ht="26" x14ac:dyDescent="0.35">
      <c r="A10" s="5"/>
      <c r="B10" s="33" t="s">
        <v>33</v>
      </c>
      <c r="C10" s="36" t="s">
        <v>34</v>
      </c>
      <c r="D10" s="35"/>
    </row>
    <row r="11" spans="1:4" x14ac:dyDescent="0.35">
      <c r="A11" s="5"/>
      <c r="B11" s="33" t="s">
        <v>35</v>
      </c>
      <c r="C11" s="36" t="s">
        <v>36</v>
      </c>
      <c r="D11" s="35"/>
    </row>
    <row r="12" spans="1:4" ht="39.5" x14ac:dyDescent="0.35">
      <c r="A12" s="5"/>
      <c r="B12" s="33" t="s">
        <v>37</v>
      </c>
      <c r="C12" s="34" t="s">
        <v>38</v>
      </c>
      <c r="D12" s="35"/>
    </row>
    <row r="13" spans="1:4" x14ac:dyDescent="0.35">
      <c r="A13" s="5"/>
      <c r="B13" s="33" t="s">
        <v>39</v>
      </c>
      <c r="C13" s="37" t="s">
        <v>40</v>
      </c>
      <c r="D13" s="35"/>
    </row>
    <row r="14" spans="1:4" ht="26.5" x14ac:dyDescent="0.35">
      <c r="A14" s="5"/>
      <c r="B14" s="38" t="s">
        <v>41</v>
      </c>
      <c r="C14" s="39" t="s">
        <v>42</v>
      </c>
      <c r="D14" s="40"/>
    </row>
  </sheetData>
  <pageMargins left="0.7" right="0.7" top="0.75" bottom="0.75" header="0.511811023622047" footer="0.511811023622047"/>
  <pageSetup paperSize="9"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9"/>
  <sheetViews>
    <sheetView tabSelected="1" zoomScaleNormal="100" workbookViewId="0">
      <selection activeCell="C12" sqref="C12"/>
    </sheetView>
  </sheetViews>
  <sheetFormatPr defaultColWidth="8.6328125" defaultRowHeight="14.5" x14ac:dyDescent="0.35"/>
  <cols>
    <col min="1" max="1" width="33" style="41" customWidth="1"/>
    <col min="2" max="2" width="24.81640625" style="41" customWidth="1"/>
    <col min="3" max="3" width="20.6328125" style="41" customWidth="1"/>
    <col min="4" max="4" width="2.54296875" style="41" customWidth="1"/>
    <col min="5" max="5" width="33.36328125" style="41" customWidth="1"/>
    <col min="6" max="6" width="4.26953125" style="41" customWidth="1"/>
    <col min="7" max="7" width="8.6328125" style="41"/>
    <col min="8" max="9" width="11.26953125" style="41" customWidth="1"/>
    <col min="10" max="257" width="8.6328125" style="41"/>
  </cols>
  <sheetData>
    <row r="1" spans="1:5" ht="61.25" customHeight="1" x14ac:dyDescent="0.35">
      <c r="A1" s="1" t="s">
        <v>43</v>
      </c>
      <c r="B1" s="1"/>
      <c r="C1" s="1"/>
      <c r="D1" s="42"/>
      <c r="E1" s="43"/>
    </row>
    <row r="2" spans="1:5" ht="53.4" customHeight="1" x14ac:dyDescent="0.35">
      <c r="A2" s="53" t="s">
        <v>44</v>
      </c>
      <c r="B2" s="53" t="s">
        <v>45</v>
      </c>
      <c r="C2" s="53" t="s">
        <v>46</v>
      </c>
      <c r="E2" s="44" t="s">
        <v>47</v>
      </c>
    </row>
    <row r="3" spans="1:5" x14ac:dyDescent="0.35">
      <c r="A3" s="45" t="s">
        <v>48</v>
      </c>
      <c r="B3" s="46" t="s">
        <v>49</v>
      </c>
      <c r="C3" s="47"/>
      <c r="D3" s="48"/>
      <c r="E3" s="49"/>
    </row>
    <row r="4" spans="1:5" x14ac:dyDescent="0.35">
      <c r="A4" s="45" t="s">
        <v>50</v>
      </c>
      <c r="B4" s="46" t="s">
        <v>51</v>
      </c>
      <c r="C4" s="47"/>
      <c r="D4" s="48"/>
      <c r="E4" s="49"/>
    </row>
    <row r="5" spans="1:5" x14ac:dyDescent="0.35">
      <c r="A5" s="50" t="s">
        <v>52</v>
      </c>
      <c r="B5" s="51" t="s">
        <v>53</v>
      </c>
      <c r="C5" s="51"/>
      <c r="E5" s="49"/>
    </row>
    <row r="6" spans="1:5" x14ac:dyDescent="0.35">
      <c r="A6" s="50" t="s">
        <v>54</v>
      </c>
      <c r="B6" s="51"/>
      <c r="C6" s="51" t="s">
        <v>55</v>
      </c>
      <c r="E6" s="49"/>
    </row>
    <row r="7" spans="1:5" x14ac:dyDescent="0.35">
      <c r="A7" s="50" t="s">
        <v>56</v>
      </c>
      <c r="B7" s="51"/>
      <c r="C7" s="51" t="s">
        <v>57</v>
      </c>
      <c r="E7" s="49"/>
    </row>
    <row r="8" spans="1:5" x14ac:dyDescent="0.35">
      <c r="A8" s="50" t="s">
        <v>58</v>
      </c>
      <c r="B8" s="51">
        <v>7200</v>
      </c>
      <c r="C8" s="51"/>
      <c r="E8" s="49"/>
    </row>
    <row r="9" spans="1:5" x14ac:dyDescent="0.35">
      <c r="A9" s="50" t="s">
        <v>59</v>
      </c>
      <c r="B9" s="51"/>
      <c r="C9" s="51" t="s">
        <v>60</v>
      </c>
      <c r="E9" s="49"/>
    </row>
  </sheetData>
  <mergeCells count="1">
    <mergeCell ref="A1:C1"/>
  </mergeCells>
  <pageMargins left="0.78749999999999998" right="0.78749999999999998" top="1.05277777777778" bottom="1.05277777777778" header="0.78749999999999998" footer="0.78749999999999998"/>
  <pageSetup paperSize="9" scale="76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nabídkové ceny</vt:lpstr>
      <vt:lpstr>Obecná část</vt:lpstr>
      <vt:lpstr>1 Síťové úložiště NAS</vt:lpstr>
      <vt:lpstr>2 HDD SATA 20 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Yaghob</dc:creator>
  <dc:description/>
  <cp:lastModifiedBy>Anna Maškarová</cp:lastModifiedBy>
  <cp:revision>10</cp:revision>
  <dcterms:created xsi:type="dcterms:W3CDTF">2021-08-30T15:35:20Z</dcterms:created>
  <dcterms:modified xsi:type="dcterms:W3CDTF">2022-11-15T16:47:49Z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