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/>
  <mc:AlternateContent xmlns:mc="http://schemas.openxmlformats.org/markup-compatibility/2006">
    <mc:Choice Requires="x15">
      <x15ac:absPath xmlns:x15ac="http://schemas.microsoft.com/office/spreadsheetml/2010/11/ac" url="H:\Dokumenty\Zakázky\001_DNS dílčí zakázky 2022\105_22_PC pro skupinu počítačové grafiky\2_ZD final\"/>
    </mc:Choice>
  </mc:AlternateContent>
  <xr:revisionPtr revIDLastSave="0" documentId="13_ncr:1_{FE0DBE4B-196B-4A1A-A5B2-3F82EE6DA691}" xr6:coauthVersionLast="47" xr6:coauthVersionMax="47" xr10:uidLastSave="{00000000-0000-0000-0000-000000000000}"/>
  <bookViews>
    <workbookView xWindow="-110" yWindow="-110" windowWidth="19420" windowHeight="10420" tabRatio="665" xr2:uid="{00000000-000D-0000-FFFF-FFFF00000000}"/>
  </bookViews>
  <sheets>
    <sheet name="Nabídková cena" sheetId="9" r:id="rId1"/>
    <sheet name="1 Stolní počítač" sheetId="1" r:id="rId2"/>
  </sheets>
  <definedNames>
    <definedName name="_xlnm.Print_Area" localSheetId="0">'Nabídková cena'!$A$1:$I$16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4" i="9" l="1"/>
  <c r="E4" i="9"/>
  <c r="G4" i="9" l="1"/>
</calcChain>
</file>

<file path=xl/sharedStrings.xml><?xml version="1.0" encoding="utf-8"?>
<sst xmlns="http://schemas.openxmlformats.org/spreadsheetml/2006/main" count="107" uniqueCount="92">
  <si>
    <t>Procesor</t>
  </si>
  <si>
    <t>Operační systém</t>
  </si>
  <si>
    <t>Mechanika a disk</t>
  </si>
  <si>
    <t>Operační paměť</t>
  </si>
  <si>
    <t>Další informace</t>
  </si>
  <si>
    <t>pevný parametr</t>
  </si>
  <si>
    <t>Velikost operační paměti [GB]: </t>
  </si>
  <si>
    <t>Optická mechanika: </t>
  </si>
  <si>
    <t>Počet pevných disků: </t>
  </si>
  <si>
    <t>Typ paměti: </t>
  </si>
  <si>
    <t>Frekvence paměti [MHz]: </t>
  </si>
  <si>
    <t>ano</t>
  </si>
  <si>
    <t>Technická specifikace</t>
  </si>
  <si>
    <t>minimální 
požadovaný parametr</t>
  </si>
  <si>
    <t>číslo položky</t>
  </si>
  <si>
    <t>Cena 1 ks  Kč bez DPH</t>
  </si>
  <si>
    <t>Celková cena Kč bez DPH</t>
  </si>
  <si>
    <t xml:space="preserve"> Kč DPH 21 %</t>
  </si>
  <si>
    <t>Celková cena 
Kč vč. DPH</t>
  </si>
  <si>
    <t>ne</t>
  </si>
  <si>
    <t>NABÍZENÝ MODEL:
………………………………………..</t>
  </si>
  <si>
    <t>Název položky
NABÍZENÝ MODEL</t>
  </si>
  <si>
    <t>Účastník vyplní odemčené žlutě podbarvené buňky pro:</t>
  </si>
  <si>
    <t>………………………………………………………..</t>
  </si>
  <si>
    <t>za dodavatele</t>
  </si>
  <si>
    <t>A) stanovení nabídkové ceny</t>
  </si>
  <si>
    <t>Počet</t>
  </si>
  <si>
    <t>Architektura procesoru:</t>
  </si>
  <si>
    <t>64-bit x86</t>
  </si>
  <si>
    <t>Výkon procesoru [skóre PassMark single-core/multi-core]:</t>
  </si>
  <si>
    <t>Počet jader/vláken procesoru:</t>
  </si>
  <si>
    <t>Kompatibilita s operačním systémem (nemusí být součástí dodávky): </t>
  </si>
  <si>
    <t>Latence [CAS]:</t>
  </si>
  <si>
    <t>PCIe:</t>
  </si>
  <si>
    <t>Konfigurace paměti:</t>
  </si>
  <si>
    <t>dual channel, celkem dva paměťové moduly</t>
  </si>
  <si>
    <t>Počet slotů RAM:</t>
  </si>
  <si>
    <t>Počet portů USB 3:</t>
  </si>
  <si>
    <t>Windows 10 a 11 Pro (64-bit)</t>
  </si>
  <si>
    <t>LAN RJ-45: </t>
  </si>
  <si>
    <t>alespoň 1x 2,5Gbps</t>
  </si>
  <si>
    <t>Výkon zdroje [W]:</t>
  </si>
  <si>
    <t>Certifikace účinnosti zdroje:</t>
  </si>
  <si>
    <t>Standardní rozměry a napájení základní desky (např. ATX, mATX)</t>
  </si>
  <si>
    <t>V …………………………. dne …………….2022</t>
  </si>
  <si>
    <t>Stolní počítač</t>
  </si>
  <si>
    <t>24/32</t>
  </si>
  <si>
    <t>4500/54000</t>
  </si>
  <si>
    <t>Podpora DDR5 RAM:</t>
  </si>
  <si>
    <t>Integrovaná grafická karta:</t>
  </si>
  <si>
    <t>Výrobní proces:</t>
  </si>
  <si>
    <t>Velikoct paměti cache [MB]:</t>
  </si>
  <si>
    <t>max. 25</t>
  </si>
  <si>
    <t>Hlučnost [dBa]:</t>
  </si>
  <si>
    <t>Udávaný průtok vzduchu [m^3/h]:</t>
  </si>
  <si>
    <t>Dvou-vežový design:</t>
  </si>
  <si>
    <t>Výkon chlazení - udávaný TDP [W]:</t>
  </si>
  <si>
    <t>Základní deska</t>
  </si>
  <si>
    <t>Chladič procesoru</t>
  </si>
  <si>
    <t>Počet slotů M.2 (Gen4, x4, rozměr 2280):</t>
  </si>
  <si>
    <t>alespoň jeden konektor PCIe 5.0 x16 (link x16) a jeden PCIe 3.0 x16 (link alespoň x4 s odstupem alespoň 3 sloty</t>
  </si>
  <si>
    <t>Podpora resizable BAR:</t>
  </si>
  <si>
    <t>Bluetooth:</t>
  </si>
  <si>
    <t>Thunderbolt:</t>
  </si>
  <si>
    <t>max. podporovaná frekvence alespoň 4800 MHz</t>
  </si>
  <si>
    <r>
      <t xml:space="preserve">Preferujeme </t>
    </r>
    <r>
      <rPr>
        <i/>
        <sz val="11"/>
        <color theme="1"/>
        <rFont val="Calibri"/>
        <family val="2"/>
        <scheme val="minor"/>
      </rPr>
      <t>tepelný štít</t>
    </r>
    <r>
      <rPr>
        <sz val="11"/>
        <color theme="1"/>
        <rFont val="Calibri"/>
        <family val="2"/>
        <scheme val="minor"/>
      </rPr>
      <t xml:space="preserve"> M.2 slotu</t>
    </r>
    <r>
      <rPr>
        <sz val="11"/>
        <color theme="1"/>
        <rFont val="Calibri"/>
        <family val="2"/>
        <charset val="238"/>
        <scheme val="minor"/>
      </rPr>
      <t>.</t>
    </r>
  </si>
  <si>
    <t>80 PLUS Platinum</t>
  </si>
  <si>
    <t>Preferujeme tichý, plně modulární zdroj.</t>
  </si>
  <si>
    <t>Zdroj</t>
  </si>
  <si>
    <t>DDR5</t>
  </si>
  <si>
    <t>max. CL38</t>
  </si>
  <si>
    <t>Výstup DisplayPort:</t>
  </si>
  <si>
    <t>Skříň</t>
  </si>
  <si>
    <t>Preferujeme matnou černá barva, bez okna</t>
  </si>
  <si>
    <t>Ventilátory:</t>
  </si>
  <si>
    <t>tiché</t>
  </si>
  <si>
    <t>alespoň 3x 120 mm nebo 2x 140 mm</t>
  </si>
  <si>
    <t>Velikost:</t>
  </si>
  <si>
    <t>Podporovaná délka GPU [mm]:</t>
  </si>
  <si>
    <t>Podporovaná výška chladiče CPU [mm]:</t>
  </si>
  <si>
    <t>ATX, výška 40-50 cm</t>
  </si>
  <si>
    <t>alespoň 7</t>
  </si>
  <si>
    <t>USB-C na vrchim panelu:</t>
  </si>
  <si>
    <t>Počet pozic PCIe:</t>
  </si>
  <si>
    <t>Pozice na pevné disky:</t>
  </si>
  <si>
    <t>alespoň 2x 2.5" a 1x 3.5"</t>
  </si>
  <si>
    <t xml:space="preserve">TABULKA NABÍDKOVÉ CENY </t>
  </si>
  <si>
    <t>V případě, že technické podmínky obsahují odkazy na obchodní firmy, názvy nebo jména a příjmení, specifická označení zboží a služeb, které platí pro určitou osobu, popřípadě její organizační složku za příznačné, patenty na vynálezy, užitné vzory, průmyslové vzory, ochranné známky nebo označení původu, umožňuje zadavatel , výslovně použití i jiných, kvalitativně a technicky obdobných řešení, které naplní zadavatelem požadovanou či odborníkovi zřejmou funkcionalitu, a to v souladu s § 89  odst. 6 Zákona č. 134/2016, o zadávání veřejných zakázek, v platném znění.</t>
  </si>
  <si>
    <t>B) doplnění označení nabízeného modelu (např. part number)</t>
  </si>
  <si>
    <t>C) doplnění specifikace jednotlivých položek tabulky obsažené v listech tohoto sešitu.</t>
  </si>
  <si>
    <t>10 nm nebo novější</t>
  </si>
  <si>
    <t>č. faktury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</si>
</sst>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1"/>
      <color rgb="FF00B0F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4"/>
      <color rgb="FFFF0000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i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0" fillId="0" borderId="1" xfId="0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vertical="center" wrapText="1"/>
    </xf>
    <xf numFmtId="0" fontId="0" fillId="2" borderId="1" xfId="0" applyFill="1" applyBorder="1" applyAlignment="1">
      <alignment vertical="center" wrapText="1"/>
    </xf>
    <xf numFmtId="0" fontId="2" fillId="0" borderId="0" xfId="0" applyFont="1" applyAlignment="1">
      <alignment horizontal="center" vertical="center" wrapText="1"/>
    </xf>
    <xf numFmtId="4" fontId="0" fillId="0" borderId="1" xfId="0" applyNumberFormat="1" applyBorder="1" applyAlignment="1">
      <alignment vertical="center"/>
    </xf>
    <xf numFmtId="0" fontId="3" fillId="0" borderId="0" xfId="0" applyFont="1" applyAlignment="1">
      <alignment horizontal="left" vertical="center" wrapText="1"/>
    </xf>
    <xf numFmtId="0" fontId="0" fillId="0" borderId="0" xfId="0" applyFont="1" applyAlignment="1">
      <alignment horizontal="left" vertical="center" wrapText="1"/>
    </xf>
    <xf numFmtId="0" fontId="0" fillId="0" borderId="0" xfId="0" applyAlignment="1">
      <alignment vertical="center" wrapText="1"/>
    </xf>
    <xf numFmtId="0" fontId="0" fillId="3" borderId="1" xfId="0" applyFill="1" applyBorder="1" applyAlignment="1">
      <alignment vertical="center" wrapText="1"/>
    </xf>
    <xf numFmtId="0" fontId="0" fillId="3" borderId="1" xfId="0" applyFill="1" applyBorder="1" applyAlignment="1">
      <alignment horizontal="right" vertical="center" wrapText="1"/>
    </xf>
    <xf numFmtId="0" fontId="0" fillId="0" borderId="1" xfId="0" applyBorder="1" applyAlignment="1">
      <alignment vertical="center" wrapText="1"/>
    </xf>
    <xf numFmtId="0" fontId="0" fillId="4" borderId="1" xfId="0" applyFill="1" applyBorder="1" applyAlignment="1">
      <alignment horizontal="right" vertical="center" wrapText="1"/>
    </xf>
    <xf numFmtId="0" fontId="4" fillId="0" borderId="0" xfId="0" applyFont="1" applyAlignment="1">
      <alignment vertical="center" wrapText="1"/>
    </xf>
    <xf numFmtId="0" fontId="0" fillId="0" borderId="1" xfId="0" applyBorder="1" applyAlignment="1">
      <alignment horizontal="right" vertical="center" wrapText="1"/>
    </xf>
    <xf numFmtId="0" fontId="5" fillId="4" borderId="1" xfId="0" applyFont="1" applyFill="1" applyBorder="1" applyAlignment="1">
      <alignment vertical="center"/>
    </xf>
    <xf numFmtId="0" fontId="3" fillId="5" borderId="1" xfId="0" applyFont="1" applyFill="1" applyBorder="1" applyAlignment="1" applyProtection="1">
      <alignment horizontal="left" vertical="center" wrapText="1"/>
      <protection locked="0"/>
    </xf>
    <xf numFmtId="0" fontId="0" fillId="5" borderId="1" xfId="0" applyFill="1" applyBorder="1" applyAlignment="1" applyProtection="1">
      <alignment vertical="center" wrapText="1"/>
      <protection locked="0"/>
    </xf>
    <xf numFmtId="0" fontId="0" fillId="3" borderId="1" xfId="0" applyFill="1" applyBorder="1" applyAlignment="1" applyProtection="1">
      <alignment vertical="center" wrapText="1"/>
      <protection locked="0"/>
    </xf>
    <xf numFmtId="4" fontId="0" fillId="5" borderId="1" xfId="0" applyNumberFormat="1" applyFill="1" applyBorder="1" applyAlignment="1" applyProtection="1">
      <alignment vertical="center"/>
      <protection locked="0"/>
    </xf>
    <xf numFmtId="0" fontId="6" fillId="0" borderId="0" xfId="0" applyFont="1"/>
    <xf numFmtId="0" fontId="7" fillId="0" borderId="0" xfId="0" applyFont="1" applyProtection="1">
      <protection locked="0"/>
    </xf>
    <xf numFmtId="0" fontId="8" fillId="0" borderId="0" xfId="0" applyFont="1" applyProtection="1">
      <protection locked="0"/>
    </xf>
    <xf numFmtId="0" fontId="0" fillId="0" borderId="0" xfId="0" applyProtection="1">
      <protection locked="0"/>
    </xf>
    <xf numFmtId="3" fontId="0" fillId="0" borderId="1" xfId="0" applyNumberFormat="1" applyBorder="1" applyAlignment="1">
      <alignment vertical="center" wrapText="1"/>
    </xf>
    <xf numFmtId="0" fontId="9" fillId="0" borderId="0" xfId="0" applyFont="1" applyAlignment="1">
      <alignment horizontal="left" wrapText="1"/>
    </xf>
    <xf numFmtId="0" fontId="9" fillId="0" borderId="0" xfId="0" applyFont="1" applyAlignment="1">
      <alignment horizontal="left"/>
    </xf>
    <xf numFmtId="0" fontId="0" fillId="0" borderId="0" xfId="0" applyAlignment="1">
      <alignment horizontal="center" vertical="center" wrapText="1"/>
    </xf>
    <xf numFmtId="0" fontId="0" fillId="2" borderId="1" xfId="0" applyFill="1" applyBorder="1" applyAlignment="1">
      <alignment horizontal="center" vertic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17"/>
  <sheetViews>
    <sheetView tabSelected="1" zoomScale="55" zoomScaleNormal="55" workbookViewId="0">
      <selection activeCell="M6" sqref="M6"/>
    </sheetView>
  </sheetViews>
  <sheetFormatPr defaultColWidth="8.81640625" defaultRowHeight="14.5" x14ac:dyDescent="0.35"/>
  <cols>
    <col min="1" max="1" width="9.36328125" customWidth="1"/>
    <col min="2" max="2" width="32.36328125" customWidth="1"/>
    <col min="3" max="3" width="18.81640625" customWidth="1"/>
    <col min="4" max="4" width="18.1796875" customWidth="1"/>
    <col min="5" max="5" width="19.453125" customWidth="1"/>
    <col min="6" max="6" width="16.81640625" customWidth="1"/>
    <col min="7" max="7" width="18.36328125" customWidth="1"/>
    <col min="8" max="8" width="2.54296875" customWidth="1"/>
    <col min="9" max="9" width="11.26953125" customWidth="1"/>
  </cols>
  <sheetData>
    <row r="1" spans="1:9" ht="52.5" customHeight="1" x14ac:dyDescent="0.5">
      <c r="A1" s="26" t="s">
        <v>86</v>
      </c>
      <c r="B1" s="27"/>
      <c r="C1" s="27"/>
      <c r="D1" s="27"/>
      <c r="E1" s="27"/>
      <c r="F1" s="27"/>
      <c r="G1" s="27"/>
    </row>
    <row r="3" spans="1:9" ht="64" customHeight="1" x14ac:dyDescent="0.35">
      <c r="A3" s="2" t="s">
        <v>14</v>
      </c>
      <c r="B3" s="3" t="s">
        <v>21</v>
      </c>
      <c r="C3" s="2" t="s">
        <v>26</v>
      </c>
      <c r="D3" s="2" t="s">
        <v>15</v>
      </c>
      <c r="E3" s="2" t="s">
        <v>16</v>
      </c>
      <c r="F3" s="2" t="s">
        <v>17</v>
      </c>
      <c r="G3" s="2" t="s">
        <v>18</v>
      </c>
      <c r="I3" s="29" t="s">
        <v>91</v>
      </c>
    </row>
    <row r="4" spans="1:9" ht="75" customHeight="1" x14ac:dyDescent="0.35">
      <c r="A4" s="1">
        <v>1</v>
      </c>
      <c r="B4" s="18" t="s">
        <v>45</v>
      </c>
      <c r="C4" s="16">
        <v>1</v>
      </c>
      <c r="D4" s="20"/>
      <c r="E4" s="6">
        <f>C4*D4</f>
        <v>0</v>
      </c>
      <c r="F4" s="6">
        <f>E4*0.21</f>
        <v>0</v>
      </c>
      <c r="G4" s="6">
        <f>E4+F4</f>
        <v>0</v>
      </c>
      <c r="I4" s="1">
        <v>201220232</v>
      </c>
    </row>
    <row r="5" spans="1:9" ht="19.5" customHeight="1" x14ac:dyDescent="0.35"/>
    <row r="6" spans="1:9" ht="105.5" customHeight="1" x14ac:dyDescent="0.35">
      <c r="B6" s="28" t="s">
        <v>87</v>
      </c>
      <c r="C6" s="28"/>
      <c r="D6" s="28"/>
      <c r="E6" s="28"/>
      <c r="F6" s="28"/>
      <c r="G6" s="28"/>
    </row>
    <row r="7" spans="1:9" ht="18.5" x14ac:dyDescent="0.45">
      <c r="B7" s="21"/>
      <c r="C7" s="21"/>
      <c r="D7" s="21"/>
      <c r="E7" s="21"/>
    </row>
    <row r="8" spans="1:9" ht="18.5" x14ac:dyDescent="0.45">
      <c r="B8" s="21" t="s">
        <v>22</v>
      </c>
      <c r="C8" s="21"/>
      <c r="D8" s="21"/>
      <c r="E8" s="21"/>
    </row>
    <row r="9" spans="1:9" ht="18.5" x14ac:dyDescent="0.45">
      <c r="B9" s="21" t="s">
        <v>25</v>
      </c>
      <c r="C9" s="21"/>
      <c r="D9" s="21"/>
      <c r="E9" s="21"/>
    </row>
    <row r="10" spans="1:9" ht="18.5" x14ac:dyDescent="0.45">
      <c r="B10" s="21" t="s">
        <v>88</v>
      </c>
      <c r="C10" s="21"/>
      <c r="D10" s="21"/>
      <c r="E10" s="21"/>
    </row>
    <row r="11" spans="1:9" ht="18.5" x14ac:dyDescent="0.45">
      <c r="B11" s="21" t="s">
        <v>89</v>
      </c>
      <c r="C11" s="21"/>
      <c r="D11" s="21"/>
      <c r="E11" s="21"/>
    </row>
    <row r="12" spans="1:9" x14ac:dyDescent="0.35">
      <c r="B12" s="24"/>
      <c r="C12" s="24"/>
      <c r="D12" s="24"/>
      <c r="E12" s="24"/>
    </row>
    <row r="13" spans="1:9" ht="15.5" x14ac:dyDescent="0.35">
      <c r="B13" s="22" t="s">
        <v>44</v>
      </c>
      <c r="C13" s="23"/>
      <c r="D13" s="24"/>
      <c r="E13" s="24"/>
    </row>
    <row r="14" spans="1:9" x14ac:dyDescent="0.35">
      <c r="B14" s="24"/>
      <c r="C14" s="24"/>
      <c r="D14" s="24"/>
      <c r="E14" s="24"/>
    </row>
    <row r="15" spans="1:9" x14ac:dyDescent="0.35">
      <c r="B15" s="24" t="s">
        <v>23</v>
      </c>
      <c r="C15" s="24"/>
      <c r="D15" s="24"/>
      <c r="E15" s="24"/>
    </row>
    <row r="16" spans="1:9" x14ac:dyDescent="0.35">
      <c r="B16" s="24" t="s">
        <v>24</v>
      </c>
      <c r="C16" s="24"/>
      <c r="D16" s="24"/>
      <c r="E16" s="24"/>
    </row>
    <row r="17" spans="2:5" x14ac:dyDescent="0.35">
      <c r="B17" s="24"/>
      <c r="C17" s="24"/>
      <c r="D17" s="24"/>
      <c r="E17" s="24"/>
    </row>
  </sheetData>
  <mergeCells count="2">
    <mergeCell ref="A1:G1"/>
    <mergeCell ref="B6:G6"/>
  </mergeCells>
  <pageMargins left="0.7" right="0.7" top="0.78740157499999996" bottom="0.78740157499999996" header="0.3" footer="0.3"/>
  <pageSetup paperSize="9" scale="5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E59"/>
  <sheetViews>
    <sheetView topLeftCell="A49" zoomScale="85" zoomScaleNormal="85" workbookViewId="0">
      <selection activeCell="A55" sqref="A55:B56"/>
    </sheetView>
  </sheetViews>
  <sheetFormatPr defaultColWidth="8.6328125" defaultRowHeight="14.5" x14ac:dyDescent="0.35"/>
  <cols>
    <col min="1" max="1" width="30.453125" style="9" customWidth="1"/>
    <col min="2" max="2" width="19.453125" style="9" customWidth="1"/>
    <col min="3" max="3" width="20.81640625" style="9" customWidth="1"/>
    <col min="4" max="4" width="2.453125" style="9" customWidth="1"/>
    <col min="5" max="5" width="33.453125" style="9" customWidth="1"/>
    <col min="6" max="6" width="19.453125" style="9" customWidth="1"/>
    <col min="7" max="7" width="50.81640625" style="9" customWidth="1"/>
    <col min="8" max="16384" width="8.6328125" style="9"/>
  </cols>
  <sheetData>
    <row r="1" spans="1:5" ht="55.5" customHeight="1" x14ac:dyDescent="0.35">
      <c r="A1" s="7"/>
      <c r="B1" s="5"/>
      <c r="C1" s="8"/>
      <c r="D1" s="7"/>
      <c r="E1" s="17" t="s">
        <v>20</v>
      </c>
    </row>
    <row r="2" spans="1:5" ht="43" customHeight="1" x14ac:dyDescent="0.35">
      <c r="A2" s="4" t="s">
        <v>12</v>
      </c>
      <c r="B2" s="4" t="s">
        <v>5</v>
      </c>
      <c r="C2" s="4" t="s">
        <v>13</v>
      </c>
      <c r="E2" s="18" t="s">
        <v>12</v>
      </c>
    </row>
    <row r="3" spans="1:5" x14ac:dyDescent="0.35">
      <c r="A3" s="10" t="s">
        <v>0</v>
      </c>
      <c r="B3" s="11"/>
      <c r="C3" s="11"/>
      <c r="E3" s="19"/>
    </row>
    <row r="4" spans="1:5" x14ac:dyDescent="0.35">
      <c r="A4" s="12" t="s">
        <v>27</v>
      </c>
      <c r="B4" s="13" t="s">
        <v>28</v>
      </c>
      <c r="C4" s="13"/>
      <c r="D4" s="14"/>
      <c r="E4" s="18"/>
    </row>
    <row r="5" spans="1:5" ht="29" x14ac:dyDescent="0.35">
      <c r="A5" s="12" t="s">
        <v>29</v>
      </c>
      <c r="B5" s="13"/>
      <c r="C5" s="13" t="s">
        <v>47</v>
      </c>
      <c r="E5" s="18"/>
    </row>
    <row r="6" spans="1:5" x14ac:dyDescent="0.35">
      <c r="A6" s="12" t="s">
        <v>30</v>
      </c>
      <c r="B6" s="15"/>
      <c r="C6" s="15" t="s">
        <v>46</v>
      </c>
      <c r="E6" s="18"/>
    </row>
    <row r="7" spans="1:5" x14ac:dyDescent="0.35">
      <c r="A7" s="12" t="s">
        <v>51</v>
      </c>
      <c r="B7" s="15"/>
      <c r="C7" s="15">
        <v>36</v>
      </c>
      <c r="E7" s="18"/>
    </row>
    <row r="8" spans="1:5" x14ac:dyDescent="0.35">
      <c r="A8" s="12" t="s">
        <v>50</v>
      </c>
      <c r="B8" s="15"/>
      <c r="C8" s="15" t="s">
        <v>90</v>
      </c>
      <c r="E8" s="18"/>
    </row>
    <row r="9" spans="1:5" x14ac:dyDescent="0.35">
      <c r="A9" s="12" t="s">
        <v>48</v>
      </c>
      <c r="B9" s="15" t="s">
        <v>11</v>
      </c>
      <c r="C9" s="15"/>
      <c r="E9" s="18"/>
    </row>
    <row r="10" spans="1:5" x14ac:dyDescent="0.35">
      <c r="A10" s="12" t="s">
        <v>49</v>
      </c>
      <c r="B10" s="15" t="s">
        <v>11</v>
      </c>
      <c r="C10" s="15"/>
      <c r="E10" s="18"/>
    </row>
    <row r="11" spans="1:5" x14ac:dyDescent="0.35">
      <c r="A11" s="10" t="s">
        <v>58</v>
      </c>
      <c r="B11" s="11"/>
      <c r="C11" s="11"/>
      <c r="E11" s="19"/>
    </row>
    <row r="12" spans="1:5" x14ac:dyDescent="0.35">
      <c r="A12" s="12" t="s">
        <v>53</v>
      </c>
      <c r="B12" s="13"/>
      <c r="C12" s="13" t="s">
        <v>52</v>
      </c>
      <c r="D12" s="14"/>
      <c r="E12" s="18"/>
    </row>
    <row r="13" spans="1:5" x14ac:dyDescent="0.35">
      <c r="A13" s="12" t="s">
        <v>54</v>
      </c>
      <c r="B13" s="13"/>
      <c r="C13" s="13">
        <v>130</v>
      </c>
      <c r="E13" s="18"/>
    </row>
    <row r="14" spans="1:5" x14ac:dyDescent="0.35">
      <c r="A14" s="12" t="s">
        <v>56</v>
      </c>
      <c r="B14" s="15"/>
      <c r="C14" s="15">
        <v>220</v>
      </c>
      <c r="E14" s="18"/>
    </row>
    <row r="15" spans="1:5" x14ac:dyDescent="0.35">
      <c r="A15" s="12" t="s">
        <v>55</v>
      </c>
      <c r="B15" s="15" t="s">
        <v>11</v>
      </c>
      <c r="C15" s="15"/>
      <c r="E15" s="18"/>
    </row>
    <row r="16" spans="1:5" x14ac:dyDescent="0.35">
      <c r="A16" s="10" t="s">
        <v>1</v>
      </c>
      <c r="B16" s="11"/>
      <c r="C16" s="11"/>
      <c r="E16" s="19"/>
    </row>
    <row r="17" spans="1:5" ht="43.5" x14ac:dyDescent="0.35">
      <c r="A17" s="12" t="s">
        <v>31</v>
      </c>
      <c r="B17" s="15" t="s">
        <v>38</v>
      </c>
      <c r="C17" s="15"/>
      <c r="E17" s="18"/>
    </row>
    <row r="18" spans="1:5" x14ac:dyDescent="0.35">
      <c r="A18" s="10" t="s">
        <v>57</v>
      </c>
      <c r="B18" s="11"/>
      <c r="C18" s="11"/>
      <c r="E18" s="19"/>
    </row>
    <row r="19" spans="1:5" ht="43.5" x14ac:dyDescent="0.35">
      <c r="A19" s="12" t="s">
        <v>48</v>
      </c>
      <c r="B19" s="15" t="s">
        <v>11</v>
      </c>
      <c r="C19" s="15" t="s">
        <v>64</v>
      </c>
      <c r="E19" s="18"/>
    </row>
    <row r="20" spans="1:5" x14ac:dyDescent="0.35">
      <c r="A20" s="12" t="s">
        <v>36</v>
      </c>
      <c r="B20" s="15"/>
      <c r="C20" s="15">
        <v>4</v>
      </c>
      <c r="E20" s="18"/>
    </row>
    <row r="21" spans="1:5" ht="29" x14ac:dyDescent="0.35">
      <c r="A21" s="12" t="s">
        <v>59</v>
      </c>
      <c r="B21" s="15"/>
      <c r="C21" s="15">
        <v>2</v>
      </c>
      <c r="E21" s="18"/>
    </row>
    <row r="22" spans="1:5" ht="72.5" x14ac:dyDescent="0.35">
      <c r="A22" s="12" t="s">
        <v>33</v>
      </c>
      <c r="B22" s="15" t="s">
        <v>11</v>
      </c>
      <c r="C22" s="15" t="s">
        <v>60</v>
      </c>
      <c r="E22" s="18"/>
    </row>
    <row r="23" spans="1:5" x14ac:dyDescent="0.35">
      <c r="A23" s="12" t="s">
        <v>61</v>
      </c>
      <c r="B23" s="15" t="s">
        <v>11</v>
      </c>
      <c r="C23" s="15"/>
      <c r="E23" s="18"/>
    </row>
    <row r="24" spans="1:5" x14ac:dyDescent="0.35">
      <c r="A24" s="12" t="s">
        <v>62</v>
      </c>
      <c r="B24" s="15" t="s">
        <v>11</v>
      </c>
      <c r="C24" s="15"/>
      <c r="E24" s="18"/>
    </row>
    <row r="25" spans="1:5" x14ac:dyDescent="0.35">
      <c r="A25" s="12" t="s">
        <v>39</v>
      </c>
      <c r="B25" s="15" t="s">
        <v>11</v>
      </c>
      <c r="C25" s="15" t="s">
        <v>40</v>
      </c>
      <c r="E25" s="18"/>
    </row>
    <row r="26" spans="1:5" x14ac:dyDescent="0.35">
      <c r="A26" s="12" t="s">
        <v>63</v>
      </c>
      <c r="B26" s="15" t="s">
        <v>11</v>
      </c>
      <c r="C26" s="15"/>
      <c r="E26" s="18"/>
    </row>
    <row r="27" spans="1:5" x14ac:dyDescent="0.35">
      <c r="A27" s="12" t="s">
        <v>37</v>
      </c>
      <c r="B27" s="15"/>
      <c r="C27" s="15">
        <v>6</v>
      </c>
      <c r="E27" s="18"/>
    </row>
    <row r="28" spans="1:5" x14ac:dyDescent="0.35">
      <c r="A28" s="12" t="s">
        <v>71</v>
      </c>
      <c r="B28" s="15" t="s">
        <v>11</v>
      </c>
      <c r="C28" s="15"/>
      <c r="E28" s="18"/>
    </row>
    <row r="29" spans="1:5" x14ac:dyDescent="0.35">
      <c r="A29" s="12" t="s">
        <v>65</v>
      </c>
      <c r="B29" s="15"/>
      <c r="C29" s="15"/>
      <c r="E29" s="18"/>
    </row>
    <row r="30" spans="1:5" ht="29" x14ac:dyDescent="0.35">
      <c r="A30" s="12" t="s">
        <v>43</v>
      </c>
      <c r="B30" s="15" t="s">
        <v>11</v>
      </c>
      <c r="C30" s="15"/>
      <c r="E30" s="18"/>
    </row>
    <row r="31" spans="1:5" x14ac:dyDescent="0.35">
      <c r="A31" s="10" t="s">
        <v>68</v>
      </c>
      <c r="B31" s="11"/>
      <c r="C31" s="11"/>
      <c r="E31" s="19"/>
    </row>
    <row r="32" spans="1:5" x14ac:dyDescent="0.35">
      <c r="A32" s="12" t="s">
        <v>41</v>
      </c>
      <c r="B32" s="15"/>
      <c r="C32" s="15">
        <v>750</v>
      </c>
      <c r="E32" s="18"/>
    </row>
    <row r="33" spans="1:5" x14ac:dyDescent="0.35">
      <c r="A33" s="12" t="s">
        <v>42</v>
      </c>
      <c r="B33" s="15"/>
      <c r="C33" s="15" t="s">
        <v>66</v>
      </c>
      <c r="E33" s="18"/>
    </row>
    <row r="34" spans="1:5" ht="29" x14ac:dyDescent="0.35">
      <c r="A34" s="12" t="s">
        <v>67</v>
      </c>
      <c r="B34" s="15" t="s">
        <v>11</v>
      </c>
      <c r="C34" s="15"/>
      <c r="E34" s="18"/>
    </row>
    <row r="35" spans="1:5" x14ac:dyDescent="0.35">
      <c r="A35" s="10" t="s">
        <v>3</v>
      </c>
      <c r="B35" s="11"/>
      <c r="C35" s="11"/>
      <c r="E35" s="19"/>
    </row>
    <row r="36" spans="1:5" x14ac:dyDescent="0.35">
      <c r="A36" s="12" t="s">
        <v>6</v>
      </c>
      <c r="B36" s="15"/>
      <c r="C36" s="15">
        <v>64</v>
      </c>
      <c r="E36" s="18"/>
    </row>
    <row r="37" spans="1:5" x14ac:dyDescent="0.35">
      <c r="A37" s="12" t="s">
        <v>9</v>
      </c>
      <c r="C37" s="15" t="s">
        <v>69</v>
      </c>
      <c r="E37" s="18"/>
    </row>
    <row r="38" spans="1:5" ht="43.5" x14ac:dyDescent="0.35">
      <c r="A38" s="12" t="s">
        <v>34</v>
      </c>
      <c r="B38" s="15" t="s">
        <v>35</v>
      </c>
      <c r="C38" s="15"/>
      <c r="E38" s="18"/>
    </row>
    <row r="39" spans="1:5" x14ac:dyDescent="0.35">
      <c r="A39" s="12" t="s">
        <v>32</v>
      </c>
      <c r="B39" s="15"/>
      <c r="C39" s="15" t="s">
        <v>70</v>
      </c>
      <c r="E39" s="18"/>
    </row>
    <row r="40" spans="1:5" x14ac:dyDescent="0.35">
      <c r="A40" s="12" t="s">
        <v>10</v>
      </c>
      <c r="B40" s="15"/>
      <c r="C40" s="15">
        <v>4800</v>
      </c>
      <c r="E40" s="18"/>
    </row>
    <row r="41" spans="1:5" x14ac:dyDescent="0.35">
      <c r="A41" s="10" t="s">
        <v>2</v>
      </c>
      <c r="B41" s="11"/>
      <c r="C41" s="11"/>
      <c r="E41" s="19"/>
    </row>
    <row r="42" spans="1:5" x14ac:dyDescent="0.35">
      <c r="A42" s="12" t="s">
        <v>7</v>
      </c>
      <c r="B42" s="15"/>
      <c r="C42" s="15" t="s">
        <v>19</v>
      </c>
      <c r="E42" s="18"/>
    </row>
    <row r="43" spans="1:5" x14ac:dyDescent="0.35">
      <c r="A43" s="12" t="s">
        <v>8</v>
      </c>
      <c r="B43" s="15"/>
      <c r="C43" s="15">
        <v>0</v>
      </c>
      <c r="E43" s="18"/>
    </row>
    <row r="44" spans="1:5" x14ac:dyDescent="0.35">
      <c r="A44" s="10" t="s">
        <v>72</v>
      </c>
      <c r="B44" s="11"/>
      <c r="C44" s="11"/>
      <c r="E44" s="19"/>
    </row>
    <row r="45" spans="1:5" ht="29" x14ac:dyDescent="0.35">
      <c r="A45" s="12" t="s">
        <v>73</v>
      </c>
      <c r="B45" s="15" t="s">
        <v>11</v>
      </c>
      <c r="C45" s="15"/>
      <c r="E45" s="18"/>
    </row>
    <row r="46" spans="1:5" ht="29" x14ac:dyDescent="0.35">
      <c r="A46" s="12" t="s">
        <v>74</v>
      </c>
      <c r="B46" s="15" t="s">
        <v>75</v>
      </c>
      <c r="C46" s="15" t="s">
        <v>76</v>
      </c>
      <c r="E46" s="18"/>
    </row>
    <row r="47" spans="1:5" x14ac:dyDescent="0.35">
      <c r="A47" s="12" t="s">
        <v>77</v>
      </c>
      <c r="B47" s="15" t="s">
        <v>80</v>
      </c>
      <c r="C47" s="15"/>
      <c r="E47" s="18"/>
    </row>
    <row r="48" spans="1:5" x14ac:dyDescent="0.35">
      <c r="A48" s="12" t="s">
        <v>78</v>
      </c>
      <c r="B48" s="15"/>
      <c r="C48" s="15">
        <v>380</v>
      </c>
      <c r="E48" s="18"/>
    </row>
    <row r="49" spans="1:5" ht="29" x14ac:dyDescent="0.35">
      <c r="A49" s="12" t="s">
        <v>79</v>
      </c>
      <c r="B49" s="15"/>
      <c r="C49" s="15">
        <v>170</v>
      </c>
      <c r="E49" s="18"/>
    </row>
    <row r="50" spans="1:5" x14ac:dyDescent="0.35">
      <c r="A50" s="12" t="s">
        <v>83</v>
      </c>
      <c r="B50" s="15"/>
      <c r="C50" s="15" t="s">
        <v>81</v>
      </c>
      <c r="E50" s="18"/>
    </row>
    <row r="51" spans="1:5" ht="29" x14ac:dyDescent="0.35">
      <c r="A51" s="12" t="s">
        <v>84</v>
      </c>
      <c r="B51" s="15"/>
      <c r="C51" s="15" t="s">
        <v>85</v>
      </c>
      <c r="E51" s="18"/>
    </row>
    <row r="52" spans="1:5" x14ac:dyDescent="0.35">
      <c r="A52" s="12" t="s">
        <v>82</v>
      </c>
      <c r="B52" s="15" t="s">
        <v>11</v>
      </c>
      <c r="C52" s="15"/>
      <c r="E52" s="18"/>
    </row>
    <row r="53" spans="1:5" x14ac:dyDescent="0.35">
      <c r="A53" s="10" t="s">
        <v>4</v>
      </c>
      <c r="B53" s="11"/>
      <c r="C53" s="11"/>
      <c r="E53" s="19"/>
    </row>
    <row r="54" spans="1:5" x14ac:dyDescent="0.35">
      <c r="A54" s="12"/>
      <c r="B54" s="15"/>
      <c r="C54" s="15"/>
      <c r="E54" s="18"/>
    </row>
    <row r="55" spans="1:5" x14ac:dyDescent="0.35">
      <c r="A55" s="12"/>
      <c r="B55" s="25"/>
      <c r="C55" s="15"/>
      <c r="E55" s="18"/>
    </row>
    <row r="56" spans="1:5" x14ac:dyDescent="0.35">
      <c r="A56" s="12"/>
      <c r="B56" s="25"/>
      <c r="C56" s="15"/>
      <c r="E56" s="18"/>
    </row>
    <row r="57" spans="1:5" x14ac:dyDescent="0.35">
      <c r="A57" s="12"/>
      <c r="B57" s="12"/>
      <c r="C57" s="15"/>
      <c r="E57" s="18"/>
    </row>
    <row r="58" spans="1:5" x14ac:dyDescent="0.35">
      <c r="A58" s="12"/>
      <c r="B58" s="12"/>
      <c r="C58" s="15"/>
      <c r="E58" s="18"/>
    </row>
    <row r="59" spans="1:5" x14ac:dyDescent="0.35">
      <c r="A59" s="12"/>
      <c r="B59" s="12"/>
      <c r="C59" s="15"/>
      <c r="E59" s="18"/>
    </row>
  </sheetData>
  <sheetProtection formatCells="0" selectLockedCells="1"/>
  <pageMargins left="0.7" right="0.7" top="0.78740157499999996" bottom="0.78740157499999996" header="0.3" footer="0.3"/>
  <pageSetup paperSize="9" scale="61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Pojmenované oblasti</vt:lpstr>
      </vt:variant>
      <vt:variant>
        <vt:i4>1</vt:i4>
      </vt:variant>
    </vt:vector>
  </HeadingPairs>
  <TitlesOfParts>
    <vt:vector size="3" baseType="lpstr">
      <vt:lpstr>Nabídková cena</vt:lpstr>
      <vt:lpstr>1 Stolní počítač</vt:lpstr>
      <vt:lpstr>'Nabídková cena'!Oblast_tisku</vt:lpstr>
    </vt:vector>
  </TitlesOfParts>
  <Company>MFF UK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Anna Maškarová</dc:creator>
  <cp:lastModifiedBy>Anna Maškarová</cp:lastModifiedBy>
  <dcterms:created xsi:type="dcterms:W3CDTF">2021-02-15T13:20:23Z</dcterms:created>
  <dcterms:modified xsi:type="dcterms:W3CDTF">2022-11-15T15:33:44Z</dcterms:modified>
</cp:coreProperties>
</file>