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LXBdTcPQIJQ/VJdeclH1sAyQFpIE90Ax7ZJcLjBKEToi5vSQyQVvw/HVZ5yxSgow1UxoC4aMA4Yig6bupRlojw==" workbookSpinCount="100000" workbookSaltValue="woO7TkhmswHFA8l0CNC/Yw==" lockStructure="1"/>
  <bookViews>
    <workbookView xWindow="0" yWindow="0" windowWidth="23040" windowHeight="9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<sst xmlns="http://schemas.openxmlformats.org/spreadsheetml/2006/main" count="164" uniqueCount="93">
  <si>
    <t>Měrná jednotka
MJ</t>
  </si>
  <si>
    <t>Množství</t>
  </si>
  <si>
    <t>Cena /MJ</t>
  </si>
  <si>
    <t>Váha</t>
  </si>
  <si>
    <t>Cena</t>
  </si>
  <si>
    <t>Popis položky</t>
  </si>
  <si>
    <t>Malířské práce</t>
  </si>
  <si>
    <t>Odstranění maleb-oškrábání, místnosti, schodiště, chodby s výškou do 4m, vč. stropu.</t>
  </si>
  <si>
    <t>Dekorativní malba-batikování, místnosti, schodiště, chodby s výškou do 4 m včetně stropů.</t>
  </si>
  <si>
    <t>Izolování proteklin, jednonásobné celuozními nebo syntetickými barvami, místnosti, schodiště, chodby s výškou stropu do 4m, vč. Stropu.</t>
  </si>
  <si>
    <t>Spárování tmely - akrylát nebo silikon.</t>
  </si>
  <si>
    <t>Oprava stěn nebo stropů malířskou stěrkou tenkovrstvou do 2mm.</t>
  </si>
  <si>
    <t>Malby z malířských směs pro venkovní použití diisperzní, bílá- bělost min.86%.</t>
  </si>
  <si>
    <t>Malby z malířských směsí pro venkovní použití, tónovaná dle RAL.</t>
  </si>
  <si>
    <t>Oprava omítek - jádro (vápená nebo vápenocementová) - exteriér nebo interiér</t>
  </si>
  <si>
    <t>Oprava omítek - štuk (vápená nebo vápenocementová) - exteriér nebo interiér</t>
  </si>
  <si>
    <t>Oprava rohů instalací rohových profilů (podomítkové nebo viditelné) - exteriár nebo interiér.</t>
  </si>
  <si>
    <t>Malby z malířských směsí, např. Primalex Plus diisperzní, bílá- bělost min.86%, otěruvzdorná, v místnostech, schodištích s výškou do 4 m, vč. Stropu.</t>
  </si>
  <si>
    <t>Malby z malířských směsí, např. Primalex Plus disperzní, tónovaná dle RAL, otěruvzdorná, v místnostech, schodištích s výškou do 4 m, vč. Stropu.</t>
  </si>
  <si>
    <t>Linkrustace-izolovaná olejovou barvou, očištění stěny, chodby, schodiště, výška do 4 m.</t>
  </si>
  <si>
    <t>Lakýrniké práce</t>
  </si>
  <si>
    <t>Okna</t>
  </si>
  <si>
    <t>Příplatek za barvu - aplikace v nepříznivých klimatických podmínkách (rychlé tvrdnutí)</t>
  </si>
  <si>
    <t>Doplnění sklenářského tmelu - stabililizace okeních tabulí</t>
  </si>
  <si>
    <t>Manipulace oken po objektu (kpl=celé okno tj 4ks křídel), manipulace s jištěním - práce ve výšce</t>
  </si>
  <si>
    <t>Manipulace oken po objektu (kpl=celé okno tj 4ks křídel)</t>
  </si>
  <si>
    <t>Ostranění těsnění (např. kovotě, silikonové lepené profily..)</t>
  </si>
  <si>
    <t>Parapety</t>
  </si>
  <si>
    <t>Opálení všech dřevěných částí okna</t>
  </si>
  <si>
    <t>Broušení všech dřevěných částí okna (po opálení, po tmelení)</t>
  </si>
  <si>
    <t>Tmelení všech dřevěných částí okna</t>
  </si>
  <si>
    <t>Napouštění všech dřevěných částí okna</t>
  </si>
  <si>
    <t>Kompletní vrchní nátěr okeních parapetů</t>
  </si>
  <si>
    <t>Opálení všech dřevěných okeních parapetů</t>
  </si>
  <si>
    <t>Broušení všech dřevěných okeních parapetů (po opálení, po tmelení)</t>
  </si>
  <si>
    <t>Tmelení všech dřevěných okeních parapetů</t>
  </si>
  <si>
    <t>Napouštění všech dřevěných okeních parapetů</t>
  </si>
  <si>
    <t>Dveře - interiér</t>
  </si>
  <si>
    <t>Kompletní vrchní nátěr dveřních křídel</t>
  </si>
  <si>
    <t>Opálení všech dřevěných částí dveřních křídel</t>
  </si>
  <si>
    <t>Broušení všech dřevěných částí dveřních křídel (po opálení, po tmelení)</t>
  </si>
  <si>
    <t>Tmelení všech dřevěných částí dveřních křídel</t>
  </si>
  <si>
    <t>Napouštění všech dřevěných částí dveřních křídel</t>
  </si>
  <si>
    <t>Doplnění sklenářského tmelu - stabililizace skleněných výplní</t>
  </si>
  <si>
    <t>Dveře , vrata - exteriér</t>
  </si>
  <si>
    <t>Kompletní vrchní nátěr křídel</t>
  </si>
  <si>
    <t>Opálení všech dřevěných částí  křídel</t>
  </si>
  <si>
    <t>Broušení všech dřevěných částí  křídel (po opálení, po tmelení)</t>
  </si>
  <si>
    <t>Tmelení všech dřevěných částí  křídel</t>
  </si>
  <si>
    <t>Napouštění všech dřevěných částí  křídel</t>
  </si>
  <si>
    <t xml:space="preserve">Manipulace dveřních křídel po objektu </t>
  </si>
  <si>
    <t>Ostatní konstrukce</t>
  </si>
  <si>
    <t>Nátěr zárubní-broušení,tmelení,lepení,zákl. nátěr,vrchní nátěr - otvor do 900/2050</t>
  </si>
  <si>
    <t>Nátěr zárubní-broušení,tmelení,lepení,zákl. nátěr,vrchní nátěr - otvor nad 900/2050</t>
  </si>
  <si>
    <t>Nátěr otopných těles - broušení, odmaštění, základní nátěr, vrchní nátěr</t>
  </si>
  <si>
    <t>Nátěr potrubí do DN 100 - broušení, odmaštění, základní nátěr, vrchní nátěr</t>
  </si>
  <si>
    <t>Nátěr potrubí nad DN 100 - broušení, odmaštění, základní nátěr, vrchní nátěr</t>
  </si>
  <si>
    <t>Nátěr kovových prvků tvarovaných plošného rozměru nad 1m2 - broušení, odmaštění, základní nátěr, vrchní nátěr</t>
  </si>
  <si>
    <t>Nátěr kovových prvků tvarovaných plošného rozměru do 1m2 - broušení, odmaštění, základní nátěr, vrchní nátěr</t>
  </si>
  <si>
    <t>Ostatní a pomocné práce</t>
  </si>
  <si>
    <t>Stěhování nábytku - učebny do 30 míst (30x židle, 15x stůl, 1x katedra včetně židle)</t>
  </si>
  <si>
    <t>Stěhování nábytku - učebny - přípplatek za každé další místo</t>
  </si>
  <si>
    <t>Stěhování nábytku - kancelář - do 4 pracovních míst (4xstůl, 4x židle, 2x šatní skříň)</t>
  </si>
  <si>
    <t>Stěhování nábytku - kancelář - příplatek za každé další pracovní místo</t>
  </si>
  <si>
    <t>Lešení - montáž a demontáž</t>
  </si>
  <si>
    <t>Lešení - pronájem</t>
  </si>
  <si>
    <t>Lešení - transport po objektu - cena za podlaží</t>
  </si>
  <si>
    <t>Zakrývání  prostor geotextilií a igelitem - půdorysná plocha prostoru (místnost, chodby, schodiště)</t>
  </si>
  <si>
    <t>Úklid po malování - ostraněná hrubých nečistot - půdorysná plocha prostoru (místnost, chodby, schodiště)</t>
  </si>
  <si>
    <t>VRN - doprava na místo zakázky, likvidace opdadů, další neuvedené zařízení a vybavení</t>
  </si>
  <si>
    <t>Číslo
 položky</t>
  </si>
  <si>
    <t>Truhlářské opravy oken (okapnice)</t>
  </si>
  <si>
    <t>Výroba parapetu (dřevo, desky OSB, desky LDN..) rozměr do 0,3x1,2m</t>
  </si>
  <si>
    <t>Výroba parapetu (dřevo, desky OSB, desky LDN..) příplatek za každých 0,1m2 nad rozměr</t>
  </si>
  <si>
    <t>m2</t>
  </si>
  <si>
    <t>m</t>
  </si>
  <si>
    <t>Bandážování -  šířka bandáže do 0,15m - stropy, stěny -  místnosti, schodiště, chodby s výškou do 4 m včetně stropů.</t>
  </si>
  <si>
    <t xml:space="preserve">Kompletní vrchní nátěr okeních křídel a rámů </t>
  </si>
  <si>
    <t>ks</t>
  </si>
  <si>
    <t xml:space="preserve">Manipulace křídel po objektu </t>
  </si>
  <si>
    <t>kpl</t>
  </si>
  <si>
    <t>%</t>
  </si>
  <si>
    <t>Cena 
celkem</t>
  </si>
  <si>
    <t>Nátěr dřevěných prvků tvarovaných plošného rozměru do 1m2 - opálení, tmelení, broušení, základní nátěr, vrchní nátěr</t>
  </si>
  <si>
    <t>Nátěr dřevěných prvků tvarovaných plošného rozměru nad 1m2 - opálení, tmelení, broušení, základní nátěr, vrchní nátěr</t>
  </si>
  <si>
    <t>Nanesení izolací proti vhkosti nebo odstřikující vodě na bázi vodního skla nebo sysntetickými barvami.</t>
  </si>
  <si>
    <t>Penetrace - sjednocení nasákovosti podkladů pro malby</t>
  </si>
  <si>
    <t>Poznámka:</t>
  </si>
  <si>
    <t>1.</t>
  </si>
  <si>
    <t>Dodavatel vyplňuje žluté pole</t>
  </si>
  <si>
    <t>2.</t>
  </si>
  <si>
    <t>Výměra výpní otvorů vypočtena součtem pohledových ploch jednotlivých prvků (např. okno, plocha 2m2, 4 křídla, plocha do výkazu výměr = 4*2*2=16m2 tj. počet křídel x plocha okna x (vnitřní pohled + vnější pohled).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</si>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</sst>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3" fillId="2" borderId="2" xfId="0" applyFont="1" applyFill="1" applyBorder="1" applyAlignment="1" applyProtection="1">
      <alignment vertical="top" wrapText="1"/>
      <protection/>
    </xf>
    <xf numFmtId="0" fontId="2" fillId="4" borderId="2" xfId="0" applyFont="1" applyFill="1" applyBorder="1" applyAlignment="1" applyProtection="1">
      <alignment vertical="top" wrapText="1"/>
      <protection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  <protection/>
    </xf>
    <xf numFmtId="0" fontId="3" fillId="2" borderId="4" xfId="0" applyFont="1" applyFill="1" applyBorder="1" applyAlignment="1" applyProtection="1">
      <alignment horizontal="left"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4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89"/>
  <sheetViews>
    <sheetView tabSelected="1" zoomScale="90" zoomScaleNormal="90" workbookViewId="0" topLeftCell="A1">
      <selection activeCell="C7" sqref="C7"/>
    </sheetView>
  </sheetViews>
  <sheetFormatPr defaultColWidth="9.140625" defaultRowHeight="15"/>
  <cols>
    <col min="2" max="2" width="8.7109375" style="1" customWidth="1"/>
    <col min="3" max="3" width="97.28125" style="0" customWidth="1"/>
    <col min="4" max="5" width="8.7109375" style="1" customWidth="1"/>
    <col min="6" max="6" width="15.00390625" style="13" customWidth="1"/>
    <col min="7" max="7" width="10.28125" style="13" bestFit="1" customWidth="1"/>
    <col min="8" max="8" width="8.7109375" style="1" customWidth="1"/>
    <col min="9" max="9" width="18.28125" style="13" customWidth="1"/>
  </cols>
  <sheetData>
    <row r="4" spans="2:9" ht="43.5">
      <c r="B4" s="8" t="s">
        <v>70</v>
      </c>
      <c r="C4" s="9" t="s">
        <v>5</v>
      </c>
      <c r="D4" s="8" t="s">
        <v>0</v>
      </c>
      <c r="E4" s="9" t="s">
        <v>1</v>
      </c>
      <c r="F4" s="11" t="s">
        <v>2</v>
      </c>
      <c r="G4" s="15" t="s">
        <v>82</v>
      </c>
      <c r="H4" s="10" t="s">
        <v>3</v>
      </c>
      <c r="I4" s="11" t="s">
        <v>4</v>
      </c>
    </row>
    <row r="5" spans="2:9" ht="21">
      <c r="B5" s="6"/>
      <c r="C5" s="25" t="s">
        <v>6</v>
      </c>
      <c r="D5" s="26"/>
      <c r="E5" s="26"/>
      <c r="F5" s="26"/>
      <c r="G5" s="26"/>
      <c r="H5" s="26"/>
      <c r="I5" s="20"/>
    </row>
    <row r="6" spans="2:9" ht="29">
      <c r="B6" s="2">
        <v>1</v>
      </c>
      <c r="C6" s="4" t="s">
        <v>17</v>
      </c>
      <c r="D6" s="2" t="s">
        <v>74</v>
      </c>
      <c r="E6" s="2">
        <v>1</v>
      </c>
      <c r="F6" s="14"/>
      <c r="G6" s="12">
        <f>F6*E6</f>
        <v>0</v>
      </c>
      <c r="H6" s="3">
        <v>1.8</v>
      </c>
      <c r="I6" s="12">
        <f>H6*G6</f>
        <v>0</v>
      </c>
    </row>
    <row r="7" spans="2:9" ht="28.5" customHeight="1">
      <c r="B7" s="2">
        <f>B6+1</f>
        <v>2</v>
      </c>
      <c r="C7" s="4" t="s">
        <v>18</v>
      </c>
      <c r="D7" s="2" t="s">
        <v>74</v>
      </c>
      <c r="E7" s="2">
        <v>1</v>
      </c>
      <c r="F7" s="14"/>
      <c r="G7" s="12">
        <f aca="true" t="shared" si="0" ref="G7:G21">F7*E7</f>
        <v>0</v>
      </c>
      <c r="H7" s="3">
        <v>1</v>
      </c>
      <c r="I7" s="12">
        <f aca="true" t="shared" si="1" ref="I7:I70">H7*G7</f>
        <v>0</v>
      </c>
    </row>
    <row r="8" spans="2:9" ht="15">
      <c r="B8" s="2">
        <f aca="true" t="shared" si="2" ref="B8:B71">B7+1</f>
        <v>3</v>
      </c>
      <c r="C8" s="4" t="s">
        <v>19</v>
      </c>
      <c r="D8" s="2" t="s">
        <v>74</v>
      </c>
      <c r="E8" s="2">
        <v>1</v>
      </c>
      <c r="F8" s="14"/>
      <c r="G8" s="12">
        <f t="shared" si="0"/>
        <v>0</v>
      </c>
      <c r="H8" s="3">
        <v>1</v>
      </c>
      <c r="I8" s="12">
        <f t="shared" si="1"/>
        <v>0</v>
      </c>
    </row>
    <row r="9" spans="2:9" ht="15">
      <c r="B9" s="2">
        <f t="shared" si="2"/>
        <v>4</v>
      </c>
      <c r="C9" s="4" t="s">
        <v>8</v>
      </c>
      <c r="D9" s="2" t="s">
        <v>74</v>
      </c>
      <c r="E9" s="2">
        <v>1</v>
      </c>
      <c r="F9" s="14"/>
      <c r="G9" s="12">
        <f t="shared" si="0"/>
        <v>0</v>
      </c>
      <c r="H9" s="3">
        <v>1</v>
      </c>
      <c r="I9" s="12">
        <f t="shared" si="1"/>
        <v>0</v>
      </c>
    </row>
    <row r="10" spans="2:9" ht="15">
      <c r="B10" s="2">
        <f t="shared" si="2"/>
        <v>5</v>
      </c>
      <c r="C10" s="4" t="s">
        <v>7</v>
      </c>
      <c r="D10" s="2" t="s">
        <v>74</v>
      </c>
      <c r="E10" s="2">
        <v>1</v>
      </c>
      <c r="F10" s="14"/>
      <c r="G10" s="12">
        <f t="shared" si="0"/>
        <v>0</v>
      </c>
      <c r="H10" s="3">
        <v>1.4</v>
      </c>
      <c r="I10" s="12">
        <f t="shared" si="1"/>
        <v>0</v>
      </c>
    </row>
    <row r="11" spans="2:9" ht="29">
      <c r="B11" s="2">
        <f t="shared" si="2"/>
        <v>6</v>
      </c>
      <c r="C11" s="4" t="s">
        <v>9</v>
      </c>
      <c r="D11" s="2" t="s">
        <v>74</v>
      </c>
      <c r="E11" s="2">
        <v>1</v>
      </c>
      <c r="F11" s="14"/>
      <c r="G11" s="12">
        <f t="shared" si="0"/>
        <v>0</v>
      </c>
      <c r="H11" s="3">
        <v>1.2</v>
      </c>
      <c r="I11" s="12">
        <f t="shared" si="1"/>
        <v>0</v>
      </c>
    </row>
    <row r="12" spans="2:9" ht="15">
      <c r="B12" s="2">
        <f t="shared" si="2"/>
        <v>7</v>
      </c>
      <c r="C12" s="4" t="s">
        <v>86</v>
      </c>
      <c r="D12" s="2" t="s">
        <v>74</v>
      </c>
      <c r="E12" s="2">
        <v>1</v>
      </c>
      <c r="F12" s="14"/>
      <c r="G12" s="12">
        <f t="shared" si="0"/>
        <v>0</v>
      </c>
      <c r="H12" s="3">
        <v>1.6</v>
      </c>
      <c r="I12" s="12">
        <f t="shared" si="1"/>
        <v>0</v>
      </c>
    </row>
    <row r="13" spans="2:9" ht="15">
      <c r="B13" s="2">
        <f t="shared" si="2"/>
        <v>8</v>
      </c>
      <c r="C13" s="4" t="s">
        <v>10</v>
      </c>
      <c r="D13" s="2" t="s">
        <v>75</v>
      </c>
      <c r="E13" s="2">
        <v>1</v>
      </c>
      <c r="F13" s="14"/>
      <c r="G13" s="12">
        <f t="shared" si="0"/>
        <v>0</v>
      </c>
      <c r="H13" s="3">
        <v>1.2</v>
      </c>
      <c r="I13" s="12">
        <f t="shared" si="1"/>
        <v>0</v>
      </c>
    </row>
    <row r="14" spans="2:9" ht="15">
      <c r="B14" s="2">
        <f t="shared" si="2"/>
        <v>9</v>
      </c>
      <c r="C14" s="4" t="s">
        <v>85</v>
      </c>
      <c r="D14" s="2" t="s">
        <v>74</v>
      </c>
      <c r="E14" s="2">
        <v>1</v>
      </c>
      <c r="F14" s="14"/>
      <c r="G14" s="12">
        <f t="shared" si="0"/>
        <v>0</v>
      </c>
      <c r="H14" s="3">
        <v>1</v>
      </c>
      <c r="I14" s="12">
        <f t="shared" si="1"/>
        <v>0</v>
      </c>
    </row>
    <row r="15" spans="2:9" ht="15">
      <c r="B15" s="2">
        <f t="shared" si="2"/>
        <v>10</v>
      </c>
      <c r="C15" s="4" t="s">
        <v>11</v>
      </c>
      <c r="D15" s="2" t="s">
        <v>74</v>
      </c>
      <c r="E15" s="2">
        <v>1</v>
      </c>
      <c r="F15" s="14"/>
      <c r="G15" s="12">
        <f t="shared" si="0"/>
        <v>0</v>
      </c>
      <c r="H15" s="3">
        <v>1.2</v>
      </c>
      <c r="I15" s="12">
        <f t="shared" si="1"/>
        <v>0</v>
      </c>
    </row>
    <row r="16" spans="2:9" ht="15">
      <c r="B16" s="2">
        <f t="shared" si="2"/>
        <v>11</v>
      </c>
      <c r="C16" s="4" t="s">
        <v>14</v>
      </c>
      <c r="D16" s="2" t="s">
        <v>74</v>
      </c>
      <c r="E16" s="2">
        <v>1</v>
      </c>
      <c r="F16" s="14"/>
      <c r="G16" s="12">
        <f t="shared" si="0"/>
        <v>0</v>
      </c>
      <c r="H16" s="3">
        <v>1</v>
      </c>
      <c r="I16" s="12">
        <f t="shared" si="1"/>
        <v>0</v>
      </c>
    </row>
    <row r="17" spans="2:9" ht="15">
      <c r="B17" s="2">
        <f t="shared" si="2"/>
        <v>12</v>
      </c>
      <c r="C17" s="4" t="s">
        <v>15</v>
      </c>
      <c r="D17" s="2" t="s">
        <v>74</v>
      </c>
      <c r="E17" s="2">
        <v>1</v>
      </c>
      <c r="F17" s="14"/>
      <c r="G17" s="12">
        <f t="shared" si="0"/>
        <v>0</v>
      </c>
      <c r="H17" s="3">
        <v>1</v>
      </c>
      <c r="I17" s="12">
        <f t="shared" si="1"/>
        <v>0</v>
      </c>
    </row>
    <row r="18" spans="2:9" ht="15">
      <c r="B18" s="2">
        <f t="shared" si="2"/>
        <v>13</v>
      </c>
      <c r="C18" s="4" t="s">
        <v>16</v>
      </c>
      <c r="D18" s="2" t="s">
        <v>74</v>
      </c>
      <c r="E18" s="2">
        <v>1</v>
      </c>
      <c r="F18" s="14"/>
      <c r="G18" s="12">
        <f t="shared" si="0"/>
        <v>0</v>
      </c>
      <c r="H18" s="3">
        <v>1</v>
      </c>
      <c r="I18" s="12">
        <f t="shared" si="1"/>
        <v>0</v>
      </c>
    </row>
    <row r="19" spans="2:9" ht="29">
      <c r="B19" s="2">
        <f t="shared" si="2"/>
        <v>14</v>
      </c>
      <c r="C19" s="4" t="s">
        <v>76</v>
      </c>
      <c r="D19" s="2" t="s">
        <v>75</v>
      </c>
      <c r="E19" s="2">
        <v>1</v>
      </c>
      <c r="F19" s="14"/>
      <c r="G19" s="12">
        <f t="shared" si="0"/>
        <v>0</v>
      </c>
      <c r="H19" s="3">
        <v>1</v>
      </c>
      <c r="I19" s="12">
        <f t="shared" si="1"/>
        <v>0</v>
      </c>
    </row>
    <row r="20" spans="2:9" ht="15">
      <c r="B20" s="2">
        <f t="shared" si="2"/>
        <v>15</v>
      </c>
      <c r="C20" s="4" t="s">
        <v>12</v>
      </c>
      <c r="D20" s="2" t="s">
        <v>74</v>
      </c>
      <c r="E20" s="2">
        <v>1</v>
      </c>
      <c r="F20" s="14"/>
      <c r="G20" s="12">
        <f t="shared" si="0"/>
        <v>0</v>
      </c>
      <c r="H20" s="3">
        <v>1</v>
      </c>
      <c r="I20" s="12">
        <f t="shared" si="1"/>
        <v>0</v>
      </c>
    </row>
    <row r="21" spans="2:9" ht="15">
      <c r="B21" s="2">
        <f t="shared" si="2"/>
        <v>16</v>
      </c>
      <c r="C21" s="4" t="s">
        <v>13</v>
      </c>
      <c r="D21" s="2" t="s">
        <v>74</v>
      </c>
      <c r="E21" s="2">
        <v>1</v>
      </c>
      <c r="F21" s="14"/>
      <c r="G21" s="12">
        <f t="shared" si="0"/>
        <v>0</v>
      </c>
      <c r="H21" s="3">
        <v>1.2</v>
      </c>
      <c r="I21" s="12">
        <f t="shared" si="1"/>
        <v>0</v>
      </c>
    </row>
    <row r="22" spans="2:9" ht="21">
      <c r="B22" s="6">
        <f t="shared" si="2"/>
        <v>17</v>
      </c>
      <c r="C22" s="25" t="s">
        <v>20</v>
      </c>
      <c r="D22" s="26"/>
      <c r="E22" s="26"/>
      <c r="F22" s="26"/>
      <c r="G22" s="26"/>
      <c r="H22" s="26"/>
      <c r="I22" s="20"/>
    </row>
    <row r="23" spans="2:9" ht="15.5">
      <c r="B23" s="16">
        <f t="shared" si="2"/>
        <v>18</v>
      </c>
      <c r="C23" s="27" t="s">
        <v>21</v>
      </c>
      <c r="D23" s="28"/>
      <c r="E23" s="28"/>
      <c r="F23" s="28"/>
      <c r="G23" s="28"/>
      <c r="H23" s="28"/>
      <c r="I23" s="21"/>
    </row>
    <row r="24" spans="2:9" ht="15">
      <c r="B24" s="2">
        <f t="shared" si="2"/>
        <v>19</v>
      </c>
      <c r="C24" s="4" t="s">
        <v>77</v>
      </c>
      <c r="D24" s="2" t="s">
        <v>74</v>
      </c>
      <c r="E24" s="2">
        <v>1</v>
      </c>
      <c r="F24" s="14"/>
      <c r="G24" s="12">
        <f aca="true" t="shared" si="3" ref="G24:G34">F24*E24</f>
        <v>0</v>
      </c>
      <c r="H24" s="3">
        <v>1.2</v>
      </c>
      <c r="I24" s="12">
        <f t="shared" si="1"/>
        <v>0</v>
      </c>
    </row>
    <row r="25" spans="2:9" ht="15">
      <c r="B25" s="2">
        <f t="shared" si="2"/>
        <v>20</v>
      </c>
      <c r="C25" s="4" t="s">
        <v>22</v>
      </c>
      <c r="D25" s="2" t="s">
        <v>74</v>
      </c>
      <c r="E25" s="2">
        <v>1</v>
      </c>
      <c r="F25" s="14"/>
      <c r="G25" s="12">
        <f t="shared" si="3"/>
        <v>0</v>
      </c>
      <c r="H25" s="3">
        <v>1.2</v>
      </c>
      <c r="I25" s="12">
        <f t="shared" si="1"/>
        <v>0</v>
      </c>
    </row>
    <row r="26" spans="2:9" ht="15">
      <c r="B26" s="2">
        <f t="shared" si="2"/>
        <v>21</v>
      </c>
      <c r="C26" s="4" t="s">
        <v>28</v>
      </c>
      <c r="D26" s="2" t="s">
        <v>74</v>
      </c>
      <c r="E26" s="2">
        <v>1</v>
      </c>
      <c r="F26" s="14"/>
      <c r="G26" s="12">
        <f t="shared" si="3"/>
        <v>0</v>
      </c>
      <c r="H26" s="3">
        <v>1.2</v>
      </c>
      <c r="I26" s="12">
        <f t="shared" si="1"/>
        <v>0</v>
      </c>
    </row>
    <row r="27" spans="2:9" ht="15">
      <c r="B27" s="2">
        <f t="shared" si="2"/>
        <v>22</v>
      </c>
      <c r="C27" s="4" t="s">
        <v>29</v>
      </c>
      <c r="D27" s="2" t="s">
        <v>74</v>
      </c>
      <c r="E27" s="2">
        <v>1</v>
      </c>
      <c r="F27" s="14"/>
      <c r="G27" s="12">
        <f t="shared" si="3"/>
        <v>0</v>
      </c>
      <c r="H27" s="3">
        <v>1.2</v>
      </c>
      <c r="I27" s="12">
        <f t="shared" si="1"/>
        <v>0</v>
      </c>
    </row>
    <row r="28" spans="2:9" ht="15">
      <c r="B28" s="2">
        <f t="shared" si="2"/>
        <v>23</v>
      </c>
      <c r="C28" s="4" t="s">
        <v>30</v>
      </c>
      <c r="D28" s="2" t="s">
        <v>74</v>
      </c>
      <c r="E28" s="2">
        <v>1</v>
      </c>
      <c r="F28" s="14"/>
      <c r="G28" s="12">
        <f t="shared" si="3"/>
        <v>0</v>
      </c>
      <c r="H28" s="3">
        <v>1.2</v>
      </c>
      <c r="I28" s="12">
        <f t="shared" si="1"/>
        <v>0</v>
      </c>
    </row>
    <row r="29" spans="2:9" ht="15">
      <c r="B29" s="2">
        <f t="shared" si="2"/>
        <v>24</v>
      </c>
      <c r="C29" s="4" t="s">
        <v>31</v>
      </c>
      <c r="D29" s="2" t="s">
        <v>74</v>
      </c>
      <c r="E29" s="2">
        <v>1</v>
      </c>
      <c r="F29" s="14"/>
      <c r="G29" s="12">
        <f t="shared" si="3"/>
        <v>0</v>
      </c>
      <c r="H29" s="3">
        <v>1.2</v>
      </c>
      <c r="I29" s="12">
        <f t="shared" si="1"/>
        <v>0</v>
      </c>
    </row>
    <row r="30" spans="2:9" ht="15">
      <c r="B30" s="2">
        <f t="shared" si="2"/>
        <v>25</v>
      </c>
      <c r="C30" s="4" t="s">
        <v>23</v>
      </c>
      <c r="D30" s="2" t="s">
        <v>74</v>
      </c>
      <c r="E30" s="2">
        <v>1</v>
      </c>
      <c r="F30" s="14"/>
      <c r="G30" s="12">
        <f t="shared" si="3"/>
        <v>0</v>
      </c>
      <c r="H30" s="3">
        <v>1.2</v>
      </c>
      <c r="I30" s="12">
        <f t="shared" si="1"/>
        <v>0</v>
      </c>
    </row>
    <row r="31" spans="2:9" ht="15">
      <c r="B31" s="2">
        <f t="shared" si="2"/>
        <v>26</v>
      </c>
      <c r="C31" s="4" t="s">
        <v>25</v>
      </c>
      <c r="D31" s="2" t="s">
        <v>78</v>
      </c>
      <c r="E31" s="2">
        <v>1</v>
      </c>
      <c r="F31" s="14"/>
      <c r="G31" s="12">
        <f t="shared" si="3"/>
        <v>0</v>
      </c>
      <c r="H31" s="3">
        <v>1.2</v>
      </c>
      <c r="I31" s="12">
        <f t="shared" si="1"/>
        <v>0</v>
      </c>
    </row>
    <row r="32" spans="2:9" ht="15">
      <c r="B32" s="2">
        <f t="shared" si="2"/>
        <v>27</v>
      </c>
      <c r="C32" s="4" t="s">
        <v>24</v>
      </c>
      <c r="D32" s="2" t="s">
        <v>78</v>
      </c>
      <c r="E32" s="2">
        <v>1</v>
      </c>
      <c r="F32" s="14"/>
      <c r="G32" s="12">
        <f t="shared" si="3"/>
        <v>0</v>
      </c>
      <c r="H32" s="3">
        <v>1.2</v>
      </c>
      <c r="I32" s="12">
        <f t="shared" si="1"/>
        <v>0</v>
      </c>
    </row>
    <row r="33" spans="2:9" ht="15">
      <c r="B33" s="2">
        <f t="shared" si="2"/>
        <v>28</v>
      </c>
      <c r="C33" s="4" t="s">
        <v>26</v>
      </c>
      <c r="D33" s="2" t="s">
        <v>74</v>
      </c>
      <c r="E33" s="2">
        <v>1</v>
      </c>
      <c r="F33" s="14"/>
      <c r="G33" s="12">
        <f t="shared" si="3"/>
        <v>0</v>
      </c>
      <c r="H33" s="3">
        <v>1.2</v>
      </c>
      <c r="I33" s="12">
        <f t="shared" si="1"/>
        <v>0</v>
      </c>
    </row>
    <row r="34" spans="2:9" ht="15">
      <c r="B34" s="2">
        <f t="shared" si="2"/>
        <v>29</v>
      </c>
      <c r="C34" s="4" t="s">
        <v>71</v>
      </c>
      <c r="D34" s="2" t="s">
        <v>78</v>
      </c>
      <c r="E34" s="2">
        <v>1</v>
      </c>
      <c r="F34" s="14"/>
      <c r="G34" s="12">
        <f t="shared" si="3"/>
        <v>0</v>
      </c>
      <c r="H34" s="3">
        <v>1.2</v>
      </c>
      <c r="I34" s="12">
        <f t="shared" si="1"/>
        <v>0</v>
      </c>
    </row>
    <row r="35" spans="2:9" ht="15.5">
      <c r="B35" s="16">
        <f t="shared" si="2"/>
        <v>30</v>
      </c>
      <c r="C35" s="27" t="s">
        <v>27</v>
      </c>
      <c r="D35" s="28"/>
      <c r="E35" s="28"/>
      <c r="F35" s="28"/>
      <c r="G35" s="28"/>
      <c r="H35" s="28"/>
      <c r="I35" s="21"/>
    </row>
    <row r="36" spans="2:9" ht="15">
      <c r="B36" s="2">
        <f t="shared" si="2"/>
        <v>31</v>
      </c>
      <c r="C36" s="4" t="s">
        <v>32</v>
      </c>
      <c r="D36" s="2" t="s">
        <v>74</v>
      </c>
      <c r="E36" s="2">
        <v>1</v>
      </c>
      <c r="F36" s="14"/>
      <c r="G36" s="12">
        <f aca="true" t="shared" si="4" ref="G36:G43">F36*E36</f>
        <v>0</v>
      </c>
      <c r="H36" s="3">
        <v>1</v>
      </c>
      <c r="I36" s="12">
        <f t="shared" si="1"/>
        <v>0</v>
      </c>
    </row>
    <row r="37" spans="2:9" ht="15">
      <c r="B37" s="2">
        <f t="shared" si="2"/>
        <v>32</v>
      </c>
      <c r="C37" s="4" t="s">
        <v>22</v>
      </c>
      <c r="D37" s="2" t="s">
        <v>74</v>
      </c>
      <c r="E37" s="2">
        <v>1</v>
      </c>
      <c r="F37" s="14"/>
      <c r="G37" s="12">
        <f t="shared" si="4"/>
        <v>0</v>
      </c>
      <c r="H37" s="3">
        <v>1</v>
      </c>
      <c r="I37" s="12">
        <f t="shared" si="1"/>
        <v>0</v>
      </c>
    </row>
    <row r="38" spans="2:9" ht="15">
      <c r="B38" s="2">
        <f t="shared" si="2"/>
        <v>33</v>
      </c>
      <c r="C38" s="4" t="s">
        <v>33</v>
      </c>
      <c r="D38" s="2" t="s">
        <v>74</v>
      </c>
      <c r="E38" s="2">
        <v>1</v>
      </c>
      <c r="F38" s="14"/>
      <c r="G38" s="12">
        <f t="shared" si="4"/>
        <v>0</v>
      </c>
      <c r="H38" s="3">
        <v>1</v>
      </c>
      <c r="I38" s="12">
        <f t="shared" si="1"/>
        <v>0</v>
      </c>
    </row>
    <row r="39" spans="2:9" ht="15">
      <c r="B39" s="2">
        <f t="shared" si="2"/>
        <v>34</v>
      </c>
      <c r="C39" s="4" t="s">
        <v>34</v>
      </c>
      <c r="D39" s="2" t="s">
        <v>74</v>
      </c>
      <c r="E39" s="2">
        <v>1</v>
      </c>
      <c r="F39" s="14"/>
      <c r="G39" s="12">
        <f t="shared" si="4"/>
        <v>0</v>
      </c>
      <c r="H39" s="3">
        <v>1</v>
      </c>
      <c r="I39" s="12">
        <f t="shared" si="1"/>
        <v>0</v>
      </c>
    </row>
    <row r="40" spans="2:9" ht="15">
      <c r="B40" s="2">
        <f t="shared" si="2"/>
        <v>35</v>
      </c>
      <c r="C40" s="4" t="s">
        <v>35</v>
      </c>
      <c r="D40" s="2" t="s">
        <v>74</v>
      </c>
      <c r="E40" s="2">
        <v>1</v>
      </c>
      <c r="F40" s="14"/>
      <c r="G40" s="12">
        <f t="shared" si="4"/>
        <v>0</v>
      </c>
      <c r="H40" s="3">
        <v>1</v>
      </c>
      <c r="I40" s="12">
        <f t="shared" si="1"/>
        <v>0</v>
      </c>
    </row>
    <row r="41" spans="2:9" ht="15">
      <c r="B41" s="2">
        <f t="shared" si="2"/>
        <v>36</v>
      </c>
      <c r="C41" s="4" t="s">
        <v>36</v>
      </c>
      <c r="D41" s="2" t="s">
        <v>74</v>
      </c>
      <c r="E41" s="2">
        <v>1</v>
      </c>
      <c r="F41" s="14"/>
      <c r="G41" s="12">
        <f t="shared" si="4"/>
        <v>0</v>
      </c>
      <c r="H41" s="3">
        <v>1</v>
      </c>
      <c r="I41" s="12">
        <f t="shared" si="1"/>
        <v>0</v>
      </c>
    </row>
    <row r="42" spans="2:9" ht="15">
      <c r="B42" s="2">
        <f t="shared" si="2"/>
        <v>37</v>
      </c>
      <c r="C42" s="4" t="s">
        <v>72</v>
      </c>
      <c r="D42" s="2" t="s">
        <v>78</v>
      </c>
      <c r="E42" s="2">
        <v>1</v>
      </c>
      <c r="F42" s="14"/>
      <c r="G42" s="12">
        <f t="shared" si="4"/>
        <v>0</v>
      </c>
      <c r="H42" s="3">
        <v>1</v>
      </c>
      <c r="I42" s="12">
        <f t="shared" si="1"/>
        <v>0</v>
      </c>
    </row>
    <row r="43" spans="2:9" ht="15">
      <c r="B43" s="2">
        <f t="shared" si="2"/>
        <v>38</v>
      </c>
      <c r="C43" s="4" t="s">
        <v>73</v>
      </c>
      <c r="D43" s="2" t="s">
        <v>78</v>
      </c>
      <c r="E43" s="2">
        <v>1</v>
      </c>
      <c r="F43" s="14"/>
      <c r="G43" s="12">
        <f t="shared" si="4"/>
        <v>0</v>
      </c>
      <c r="H43" s="3">
        <v>1</v>
      </c>
      <c r="I43" s="12">
        <f t="shared" si="1"/>
        <v>0</v>
      </c>
    </row>
    <row r="44" spans="2:9" ht="15.5">
      <c r="B44" s="16">
        <f t="shared" si="2"/>
        <v>39</v>
      </c>
      <c r="C44" s="27" t="s">
        <v>37</v>
      </c>
      <c r="D44" s="28"/>
      <c r="E44" s="28"/>
      <c r="F44" s="28"/>
      <c r="G44" s="28"/>
      <c r="H44" s="28"/>
      <c r="I44" s="21"/>
    </row>
    <row r="45" spans="2:9" ht="15">
      <c r="B45" s="2">
        <f t="shared" si="2"/>
        <v>40</v>
      </c>
      <c r="C45" s="4" t="s">
        <v>38</v>
      </c>
      <c r="D45" s="2" t="s">
        <v>74</v>
      </c>
      <c r="E45" s="2">
        <v>1</v>
      </c>
      <c r="F45" s="14"/>
      <c r="G45" s="12">
        <f aca="true" t="shared" si="5" ref="G45:G52">F45*E45</f>
        <v>0</v>
      </c>
      <c r="H45" s="3">
        <v>1</v>
      </c>
      <c r="I45" s="12">
        <f t="shared" si="1"/>
        <v>0</v>
      </c>
    </row>
    <row r="46" spans="2:9" ht="15">
      <c r="B46" s="2">
        <f t="shared" si="2"/>
        <v>41</v>
      </c>
      <c r="C46" s="4" t="s">
        <v>39</v>
      </c>
      <c r="D46" s="2" t="s">
        <v>74</v>
      </c>
      <c r="E46" s="2">
        <v>1</v>
      </c>
      <c r="F46" s="14"/>
      <c r="G46" s="12">
        <f t="shared" si="5"/>
        <v>0</v>
      </c>
      <c r="H46" s="3">
        <v>1</v>
      </c>
      <c r="I46" s="12">
        <f t="shared" si="1"/>
        <v>0</v>
      </c>
    </row>
    <row r="47" spans="2:9" ht="15">
      <c r="B47" s="2">
        <f t="shared" si="2"/>
        <v>42</v>
      </c>
      <c r="C47" s="4" t="s">
        <v>40</v>
      </c>
      <c r="D47" s="2" t="s">
        <v>74</v>
      </c>
      <c r="E47" s="2">
        <v>1</v>
      </c>
      <c r="F47" s="14"/>
      <c r="G47" s="12">
        <f t="shared" si="5"/>
        <v>0</v>
      </c>
      <c r="H47" s="3">
        <v>1</v>
      </c>
      <c r="I47" s="12">
        <f t="shared" si="1"/>
        <v>0</v>
      </c>
    </row>
    <row r="48" spans="2:9" ht="15">
      <c r="B48" s="2">
        <f t="shared" si="2"/>
        <v>43</v>
      </c>
      <c r="C48" s="4" t="s">
        <v>41</v>
      </c>
      <c r="D48" s="2" t="s">
        <v>74</v>
      </c>
      <c r="E48" s="2">
        <v>1</v>
      </c>
      <c r="F48" s="14"/>
      <c r="G48" s="12">
        <f t="shared" si="5"/>
        <v>0</v>
      </c>
      <c r="H48" s="3">
        <v>1</v>
      </c>
      <c r="I48" s="12">
        <f t="shared" si="1"/>
        <v>0</v>
      </c>
    </row>
    <row r="49" spans="2:9" ht="15">
      <c r="B49" s="2">
        <f t="shared" si="2"/>
        <v>44</v>
      </c>
      <c r="C49" s="4" t="s">
        <v>42</v>
      </c>
      <c r="D49" s="2" t="s">
        <v>74</v>
      </c>
      <c r="E49" s="2">
        <v>1</v>
      </c>
      <c r="F49" s="14"/>
      <c r="G49" s="12">
        <f t="shared" si="5"/>
        <v>0</v>
      </c>
      <c r="H49" s="3">
        <v>1</v>
      </c>
      <c r="I49" s="12">
        <f t="shared" si="1"/>
        <v>0</v>
      </c>
    </row>
    <row r="50" spans="2:9" ht="15">
      <c r="B50" s="2">
        <f t="shared" si="2"/>
        <v>45</v>
      </c>
      <c r="C50" s="4" t="s">
        <v>43</v>
      </c>
      <c r="D50" s="2" t="s">
        <v>74</v>
      </c>
      <c r="E50" s="2">
        <v>1</v>
      </c>
      <c r="F50" s="14"/>
      <c r="G50" s="12">
        <f t="shared" si="5"/>
        <v>0</v>
      </c>
      <c r="H50" s="3">
        <v>1</v>
      </c>
      <c r="I50" s="12">
        <f t="shared" si="1"/>
        <v>0</v>
      </c>
    </row>
    <row r="51" spans="2:9" ht="15">
      <c r="B51" s="2">
        <f t="shared" si="2"/>
        <v>46</v>
      </c>
      <c r="C51" s="4" t="s">
        <v>50</v>
      </c>
      <c r="D51" s="2" t="s">
        <v>78</v>
      </c>
      <c r="E51" s="2">
        <v>1</v>
      </c>
      <c r="F51" s="14"/>
      <c r="G51" s="12">
        <f t="shared" si="5"/>
        <v>0</v>
      </c>
      <c r="H51" s="3">
        <v>1</v>
      </c>
      <c r="I51" s="12">
        <f t="shared" si="1"/>
        <v>0</v>
      </c>
    </row>
    <row r="52" spans="2:9" ht="15">
      <c r="B52" s="2">
        <f t="shared" si="2"/>
        <v>47</v>
      </c>
      <c r="C52" s="4" t="s">
        <v>26</v>
      </c>
      <c r="D52" s="2" t="s">
        <v>74</v>
      </c>
      <c r="E52" s="2">
        <v>1</v>
      </c>
      <c r="F52" s="14"/>
      <c r="G52" s="12">
        <f t="shared" si="5"/>
        <v>0</v>
      </c>
      <c r="H52" s="3">
        <v>1</v>
      </c>
      <c r="I52" s="12">
        <f t="shared" si="1"/>
        <v>0</v>
      </c>
    </row>
    <row r="53" spans="2:9" ht="15.5">
      <c r="B53" s="16">
        <f t="shared" si="2"/>
        <v>48</v>
      </c>
      <c r="C53" s="27" t="s">
        <v>44</v>
      </c>
      <c r="D53" s="28"/>
      <c r="E53" s="28"/>
      <c r="F53" s="28"/>
      <c r="G53" s="28"/>
      <c r="H53" s="28"/>
      <c r="I53" s="21"/>
    </row>
    <row r="54" spans="2:9" ht="15">
      <c r="B54" s="2">
        <f t="shared" si="2"/>
        <v>49</v>
      </c>
      <c r="C54" s="4" t="s">
        <v>45</v>
      </c>
      <c r="D54" s="2" t="s">
        <v>74</v>
      </c>
      <c r="E54" s="2">
        <v>1</v>
      </c>
      <c r="F54" s="14"/>
      <c r="G54" s="12">
        <f aca="true" t="shared" si="6" ref="G54:G62">F54*E54</f>
        <v>0</v>
      </c>
      <c r="H54" s="3">
        <v>1</v>
      </c>
      <c r="I54" s="12">
        <f t="shared" si="1"/>
        <v>0</v>
      </c>
    </row>
    <row r="55" spans="2:9" ht="15">
      <c r="B55" s="2">
        <f t="shared" si="2"/>
        <v>50</v>
      </c>
      <c r="C55" s="4" t="s">
        <v>22</v>
      </c>
      <c r="D55" s="2" t="s">
        <v>74</v>
      </c>
      <c r="E55" s="2">
        <v>1</v>
      </c>
      <c r="F55" s="14"/>
      <c r="G55" s="12">
        <f t="shared" si="6"/>
        <v>0</v>
      </c>
      <c r="H55" s="3">
        <v>1</v>
      </c>
      <c r="I55" s="12">
        <f t="shared" si="1"/>
        <v>0</v>
      </c>
    </row>
    <row r="56" spans="2:9" ht="15">
      <c r="B56" s="2">
        <f t="shared" si="2"/>
        <v>51</v>
      </c>
      <c r="C56" s="4" t="s">
        <v>46</v>
      </c>
      <c r="D56" s="2" t="s">
        <v>74</v>
      </c>
      <c r="E56" s="2">
        <v>1</v>
      </c>
      <c r="F56" s="14"/>
      <c r="G56" s="12">
        <f t="shared" si="6"/>
        <v>0</v>
      </c>
      <c r="H56" s="3">
        <v>1</v>
      </c>
      <c r="I56" s="12">
        <f t="shared" si="1"/>
        <v>0</v>
      </c>
    </row>
    <row r="57" spans="2:9" ht="15">
      <c r="B57" s="2">
        <f t="shared" si="2"/>
        <v>52</v>
      </c>
      <c r="C57" s="4" t="s">
        <v>47</v>
      </c>
      <c r="D57" s="2" t="s">
        <v>74</v>
      </c>
      <c r="E57" s="2">
        <v>1</v>
      </c>
      <c r="F57" s="14"/>
      <c r="G57" s="12">
        <f t="shared" si="6"/>
        <v>0</v>
      </c>
      <c r="H57" s="3">
        <v>1</v>
      </c>
      <c r="I57" s="12">
        <f t="shared" si="1"/>
        <v>0</v>
      </c>
    </row>
    <row r="58" spans="2:9" ht="15">
      <c r="B58" s="2">
        <f t="shared" si="2"/>
        <v>53</v>
      </c>
      <c r="C58" s="4" t="s">
        <v>48</v>
      </c>
      <c r="D58" s="2" t="s">
        <v>74</v>
      </c>
      <c r="E58" s="2">
        <v>1</v>
      </c>
      <c r="F58" s="14"/>
      <c r="G58" s="12">
        <f t="shared" si="6"/>
        <v>0</v>
      </c>
      <c r="H58" s="3">
        <v>1</v>
      </c>
      <c r="I58" s="12">
        <f t="shared" si="1"/>
        <v>0</v>
      </c>
    </row>
    <row r="59" spans="2:9" ht="15">
      <c r="B59" s="2">
        <f t="shared" si="2"/>
        <v>54</v>
      </c>
      <c r="C59" s="4" t="s">
        <v>49</v>
      </c>
      <c r="D59" s="2" t="s">
        <v>74</v>
      </c>
      <c r="E59" s="2">
        <v>1</v>
      </c>
      <c r="F59" s="14"/>
      <c r="G59" s="12">
        <f t="shared" si="6"/>
        <v>0</v>
      </c>
      <c r="H59" s="3">
        <v>1</v>
      </c>
      <c r="I59" s="12">
        <f t="shared" si="1"/>
        <v>0</v>
      </c>
    </row>
    <row r="60" spans="2:9" ht="15">
      <c r="B60" s="2">
        <f t="shared" si="2"/>
        <v>55</v>
      </c>
      <c r="C60" s="4" t="s">
        <v>43</v>
      </c>
      <c r="D60" s="2" t="s">
        <v>74</v>
      </c>
      <c r="E60" s="2">
        <v>1</v>
      </c>
      <c r="F60" s="14"/>
      <c r="G60" s="12">
        <f t="shared" si="6"/>
        <v>0</v>
      </c>
      <c r="H60" s="3">
        <v>1</v>
      </c>
      <c r="I60" s="12">
        <f t="shared" si="1"/>
        <v>0</v>
      </c>
    </row>
    <row r="61" spans="2:9" ht="15">
      <c r="B61" s="2">
        <f t="shared" si="2"/>
        <v>56</v>
      </c>
      <c r="C61" s="4" t="s">
        <v>79</v>
      </c>
      <c r="D61" s="2" t="s">
        <v>78</v>
      </c>
      <c r="E61" s="2">
        <v>1</v>
      </c>
      <c r="F61" s="14"/>
      <c r="G61" s="12">
        <f t="shared" si="6"/>
        <v>0</v>
      </c>
      <c r="H61" s="3">
        <v>1</v>
      </c>
      <c r="I61" s="12">
        <f t="shared" si="1"/>
        <v>0</v>
      </c>
    </row>
    <row r="62" spans="2:9" ht="15">
      <c r="B62" s="2">
        <f t="shared" si="2"/>
        <v>57</v>
      </c>
      <c r="C62" s="4" t="s">
        <v>26</v>
      </c>
      <c r="D62" s="2" t="s">
        <v>74</v>
      </c>
      <c r="E62" s="2">
        <v>1</v>
      </c>
      <c r="F62" s="14"/>
      <c r="G62" s="12">
        <f t="shared" si="6"/>
        <v>0</v>
      </c>
      <c r="H62" s="3">
        <v>1</v>
      </c>
      <c r="I62" s="12">
        <f t="shared" si="1"/>
        <v>0</v>
      </c>
    </row>
    <row r="63" spans="2:9" ht="15.5">
      <c r="B63" s="16">
        <f t="shared" si="2"/>
        <v>58</v>
      </c>
      <c r="C63" s="27" t="s">
        <v>51</v>
      </c>
      <c r="D63" s="28"/>
      <c r="E63" s="28"/>
      <c r="F63" s="28"/>
      <c r="G63" s="28"/>
      <c r="H63" s="28"/>
      <c r="I63" s="21"/>
    </row>
    <row r="64" spans="2:9" ht="15">
      <c r="B64" s="2">
        <f t="shared" si="2"/>
        <v>59</v>
      </c>
      <c r="C64" s="4" t="s">
        <v>52</v>
      </c>
      <c r="D64" s="2" t="s">
        <v>78</v>
      </c>
      <c r="E64" s="2">
        <v>1</v>
      </c>
      <c r="F64" s="14"/>
      <c r="G64" s="12">
        <f aca="true" t="shared" si="7" ref="G64:G70">F64*E64</f>
        <v>0</v>
      </c>
      <c r="H64" s="3">
        <v>1</v>
      </c>
      <c r="I64" s="12">
        <f t="shared" si="1"/>
        <v>0</v>
      </c>
    </row>
    <row r="65" spans="2:9" ht="15">
      <c r="B65" s="2">
        <f t="shared" si="2"/>
        <v>60</v>
      </c>
      <c r="C65" s="4" t="s">
        <v>53</v>
      </c>
      <c r="D65" s="2" t="s">
        <v>78</v>
      </c>
      <c r="E65" s="2">
        <v>1</v>
      </c>
      <c r="F65" s="14"/>
      <c r="G65" s="12">
        <f t="shared" si="7"/>
        <v>0</v>
      </c>
      <c r="H65" s="3">
        <v>1</v>
      </c>
      <c r="I65" s="12">
        <f t="shared" si="1"/>
        <v>0</v>
      </c>
    </row>
    <row r="66" spans="2:9" ht="15">
      <c r="B66" s="2">
        <f t="shared" si="2"/>
        <v>61</v>
      </c>
      <c r="C66" s="4" t="s">
        <v>54</v>
      </c>
      <c r="D66" s="2" t="s">
        <v>74</v>
      </c>
      <c r="E66" s="2">
        <v>1</v>
      </c>
      <c r="F66" s="14"/>
      <c r="G66" s="12">
        <f t="shared" si="7"/>
        <v>0</v>
      </c>
      <c r="H66" s="3">
        <v>1</v>
      </c>
      <c r="I66" s="12">
        <f t="shared" si="1"/>
        <v>0</v>
      </c>
    </row>
    <row r="67" spans="2:9" ht="15">
      <c r="B67" s="2">
        <f t="shared" si="2"/>
        <v>62</v>
      </c>
      <c r="C67" s="4" t="s">
        <v>55</v>
      </c>
      <c r="D67" s="2" t="s">
        <v>75</v>
      </c>
      <c r="E67" s="2">
        <v>1</v>
      </c>
      <c r="F67" s="14"/>
      <c r="G67" s="12">
        <f t="shared" si="7"/>
        <v>0</v>
      </c>
      <c r="H67" s="3">
        <v>1</v>
      </c>
      <c r="I67" s="12">
        <f t="shared" si="1"/>
        <v>0</v>
      </c>
    </row>
    <row r="68" spans="2:9" ht="15">
      <c r="B68" s="2">
        <f t="shared" si="2"/>
        <v>63</v>
      </c>
      <c r="C68" s="4" t="s">
        <v>56</v>
      </c>
      <c r="D68" s="2" t="s">
        <v>75</v>
      </c>
      <c r="E68" s="2">
        <v>1</v>
      </c>
      <c r="F68" s="14"/>
      <c r="G68" s="12">
        <f t="shared" si="7"/>
        <v>0</v>
      </c>
      <c r="H68" s="3">
        <v>1</v>
      </c>
      <c r="I68" s="12">
        <f t="shared" si="1"/>
        <v>0</v>
      </c>
    </row>
    <row r="69" spans="2:9" ht="15">
      <c r="B69" s="2">
        <f t="shared" si="2"/>
        <v>64</v>
      </c>
      <c r="C69" s="4" t="s">
        <v>58</v>
      </c>
      <c r="D69" s="2" t="s">
        <v>78</v>
      </c>
      <c r="E69" s="2">
        <v>1</v>
      </c>
      <c r="F69" s="14"/>
      <c r="G69" s="12">
        <f t="shared" si="7"/>
        <v>0</v>
      </c>
      <c r="H69" s="3">
        <v>1</v>
      </c>
      <c r="I69" s="12">
        <f t="shared" si="1"/>
        <v>0</v>
      </c>
    </row>
    <row r="70" spans="2:9" ht="15">
      <c r="B70" s="2">
        <f t="shared" si="2"/>
        <v>65</v>
      </c>
      <c r="C70" s="4" t="s">
        <v>57</v>
      </c>
      <c r="D70" s="2" t="s">
        <v>78</v>
      </c>
      <c r="E70" s="2">
        <v>1</v>
      </c>
      <c r="F70" s="14"/>
      <c r="G70" s="12">
        <f t="shared" si="7"/>
        <v>0</v>
      </c>
      <c r="H70" s="3">
        <v>1</v>
      </c>
      <c r="I70" s="12">
        <f t="shared" si="1"/>
        <v>0</v>
      </c>
    </row>
    <row r="71" spans="2:9" ht="29">
      <c r="B71" s="2">
        <f t="shared" si="2"/>
        <v>66</v>
      </c>
      <c r="C71" s="4" t="s">
        <v>83</v>
      </c>
      <c r="D71" s="2" t="s">
        <v>78</v>
      </c>
      <c r="E71" s="2">
        <v>1</v>
      </c>
      <c r="F71" s="14"/>
      <c r="G71" s="12">
        <f aca="true" t="shared" si="8" ref="G71:G72">F71*E71</f>
        <v>0</v>
      </c>
      <c r="H71" s="3">
        <v>1</v>
      </c>
      <c r="I71" s="12">
        <f aca="true" t="shared" si="9" ref="I71:I83">H71*G71</f>
        <v>0</v>
      </c>
    </row>
    <row r="72" spans="2:9" ht="29">
      <c r="B72" s="2">
        <f aca="true" t="shared" si="10" ref="B72:B83">B71+1</f>
        <v>67</v>
      </c>
      <c r="C72" s="4" t="s">
        <v>84</v>
      </c>
      <c r="D72" s="2" t="s">
        <v>78</v>
      </c>
      <c r="E72" s="2">
        <v>1</v>
      </c>
      <c r="F72" s="14"/>
      <c r="G72" s="12">
        <f t="shared" si="8"/>
        <v>0</v>
      </c>
      <c r="H72" s="3">
        <v>1</v>
      </c>
      <c r="I72" s="12">
        <f t="shared" si="9"/>
        <v>0</v>
      </c>
    </row>
    <row r="73" spans="2:9" ht="15.5">
      <c r="B73" s="16">
        <f t="shared" si="10"/>
        <v>68</v>
      </c>
      <c r="C73" s="27" t="s">
        <v>59</v>
      </c>
      <c r="D73" s="28"/>
      <c r="E73" s="28"/>
      <c r="F73" s="28"/>
      <c r="G73" s="28"/>
      <c r="H73" s="28"/>
      <c r="I73" s="21"/>
    </row>
    <row r="74" spans="2:9" ht="15">
      <c r="B74" s="2">
        <f t="shared" si="10"/>
        <v>69</v>
      </c>
      <c r="C74" s="4" t="s">
        <v>62</v>
      </c>
      <c r="D74" s="2" t="s">
        <v>80</v>
      </c>
      <c r="E74" s="2">
        <v>1</v>
      </c>
      <c r="F74" s="14"/>
      <c r="G74" s="12">
        <f aca="true" t="shared" si="11" ref="G74:G82">F74*E74</f>
        <v>0</v>
      </c>
      <c r="H74" s="3">
        <v>1</v>
      </c>
      <c r="I74" s="12">
        <f t="shared" si="9"/>
        <v>0</v>
      </c>
    </row>
    <row r="75" spans="2:9" ht="15">
      <c r="B75" s="2">
        <f t="shared" si="10"/>
        <v>70</v>
      </c>
      <c r="C75" s="4" t="s">
        <v>63</v>
      </c>
      <c r="D75" s="2" t="s">
        <v>80</v>
      </c>
      <c r="E75" s="2">
        <v>1</v>
      </c>
      <c r="F75" s="14"/>
      <c r="G75" s="12">
        <f t="shared" si="11"/>
        <v>0</v>
      </c>
      <c r="H75" s="3">
        <v>1</v>
      </c>
      <c r="I75" s="12">
        <f t="shared" si="9"/>
        <v>0</v>
      </c>
    </row>
    <row r="76" spans="2:9" ht="15">
      <c r="B76" s="2">
        <f t="shared" si="10"/>
        <v>71</v>
      </c>
      <c r="C76" s="4" t="s">
        <v>60</v>
      </c>
      <c r="D76" s="2" t="s">
        <v>80</v>
      </c>
      <c r="E76" s="2">
        <v>1</v>
      </c>
      <c r="F76" s="14"/>
      <c r="G76" s="12">
        <f t="shared" si="11"/>
        <v>0</v>
      </c>
      <c r="H76" s="3">
        <v>1</v>
      </c>
      <c r="I76" s="12">
        <f t="shared" si="9"/>
        <v>0</v>
      </c>
    </row>
    <row r="77" spans="2:9" ht="15">
      <c r="B77" s="2">
        <f t="shared" si="10"/>
        <v>72</v>
      </c>
      <c r="C77" s="4" t="s">
        <v>61</v>
      </c>
      <c r="D77" s="2" t="s">
        <v>80</v>
      </c>
      <c r="E77" s="2">
        <v>1</v>
      </c>
      <c r="F77" s="14"/>
      <c r="G77" s="12">
        <f t="shared" si="11"/>
        <v>0</v>
      </c>
      <c r="H77" s="3">
        <v>1</v>
      </c>
      <c r="I77" s="12">
        <f t="shared" si="9"/>
        <v>0</v>
      </c>
    </row>
    <row r="78" spans="2:9" ht="15">
      <c r="B78" s="2">
        <f t="shared" si="10"/>
        <v>73</v>
      </c>
      <c r="C78" s="4" t="s">
        <v>64</v>
      </c>
      <c r="D78" s="2" t="s">
        <v>74</v>
      </c>
      <c r="E78" s="2">
        <v>1</v>
      </c>
      <c r="F78" s="14"/>
      <c r="G78" s="12">
        <f t="shared" si="11"/>
        <v>0</v>
      </c>
      <c r="H78" s="3">
        <v>1</v>
      </c>
      <c r="I78" s="12">
        <f t="shared" si="9"/>
        <v>0</v>
      </c>
    </row>
    <row r="79" spans="2:9" ht="15">
      <c r="B79" s="2">
        <f t="shared" si="10"/>
        <v>74</v>
      </c>
      <c r="C79" s="4" t="s">
        <v>65</v>
      </c>
      <c r="D79" s="2" t="s">
        <v>74</v>
      </c>
      <c r="E79" s="2">
        <v>1</v>
      </c>
      <c r="F79" s="14"/>
      <c r="G79" s="12">
        <f t="shared" si="11"/>
        <v>0</v>
      </c>
      <c r="H79" s="3">
        <v>1</v>
      </c>
      <c r="I79" s="12">
        <f t="shared" si="9"/>
        <v>0</v>
      </c>
    </row>
    <row r="80" spans="2:9" ht="15">
      <c r="B80" s="2">
        <f t="shared" si="10"/>
        <v>75</v>
      </c>
      <c r="C80" s="4" t="s">
        <v>66</v>
      </c>
      <c r="D80" s="2" t="s">
        <v>74</v>
      </c>
      <c r="E80" s="2">
        <v>1</v>
      </c>
      <c r="F80" s="14"/>
      <c r="G80" s="12">
        <f t="shared" si="11"/>
        <v>0</v>
      </c>
      <c r="H80" s="3">
        <v>1</v>
      </c>
      <c r="I80" s="12">
        <f t="shared" si="9"/>
        <v>0</v>
      </c>
    </row>
    <row r="81" spans="2:9" ht="15">
      <c r="B81" s="2">
        <f t="shared" si="10"/>
        <v>76</v>
      </c>
      <c r="C81" s="4" t="s">
        <v>67</v>
      </c>
      <c r="D81" s="2" t="s">
        <v>74</v>
      </c>
      <c r="E81" s="2">
        <v>1</v>
      </c>
      <c r="F81" s="14"/>
      <c r="G81" s="12">
        <f t="shared" si="11"/>
        <v>0</v>
      </c>
      <c r="H81" s="3">
        <v>1</v>
      </c>
      <c r="I81" s="12">
        <f t="shared" si="9"/>
        <v>0</v>
      </c>
    </row>
    <row r="82" spans="2:9" ht="15">
      <c r="B82" s="2">
        <f t="shared" si="10"/>
        <v>77</v>
      </c>
      <c r="C82" s="4" t="s">
        <v>68</v>
      </c>
      <c r="D82" s="2" t="s">
        <v>74</v>
      </c>
      <c r="E82" s="2">
        <v>1</v>
      </c>
      <c r="F82" s="14"/>
      <c r="G82" s="12">
        <f t="shared" si="11"/>
        <v>0</v>
      </c>
      <c r="H82" s="3">
        <v>1</v>
      </c>
      <c r="I82" s="12">
        <f t="shared" si="9"/>
        <v>0</v>
      </c>
    </row>
    <row r="83" spans="2:9" ht="15">
      <c r="B83" s="3">
        <f t="shared" si="10"/>
        <v>78</v>
      </c>
      <c r="C83" s="5" t="s">
        <v>69</v>
      </c>
      <c r="D83" s="3" t="s">
        <v>81</v>
      </c>
      <c r="E83" s="7"/>
      <c r="F83" s="12">
        <f>SUM(F6:F82)</f>
        <v>0</v>
      </c>
      <c r="G83" s="12">
        <f>F83*E83/100</f>
        <v>0</v>
      </c>
      <c r="H83" s="3">
        <v>1.2</v>
      </c>
      <c r="I83" s="12">
        <f t="shared" si="9"/>
        <v>0</v>
      </c>
    </row>
    <row r="85" spans="2:9" ht="15">
      <c r="B85" s="22" t="s">
        <v>92</v>
      </c>
      <c r="C85" s="23"/>
      <c r="D85" s="23"/>
      <c r="E85" s="23"/>
      <c r="F85" s="23"/>
      <c r="G85" s="23"/>
      <c r="H85" s="24"/>
      <c r="I85" s="11">
        <f>SUM(I6:I83)</f>
        <v>0</v>
      </c>
    </row>
    <row r="87" spans="2:3" ht="15">
      <c r="B87" s="17"/>
      <c r="C87" s="18" t="s">
        <v>87</v>
      </c>
    </row>
    <row r="88" spans="2:3" ht="15">
      <c r="B88" s="17" t="s">
        <v>88</v>
      </c>
      <c r="C88" s="19" t="s">
        <v>89</v>
      </c>
    </row>
    <row r="89" spans="2:3" ht="29">
      <c r="B89" s="17" t="s">
        <v>90</v>
      </c>
      <c r="C89" s="18" t="s">
        <v>91</v>
      </c>
    </row>
  </sheetData>
  <mergeCells count="9">
    <mergeCell ref="B85:H85"/>
    <mergeCell ref="C5:H5"/>
    <mergeCell ref="C73:H73"/>
    <mergeCell ref="C22:H22"/>
    <mergeCell ref="C23:H23"/>
    <mergeCell ref="C35:H35"/>
    <mergeCell ref="C44:H44"/>
    <mergeCell ref="C53:H53"/>
    <mergeCell ref="C63:H63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Rezek</dc:creator>
  <cp:keywords/>
  <dc:description/>
  <cp:lastModifiedBy>Černá Lucie</cp:lastModifiedBy>
  <cp:lastPrinted>2021-12-21T07:06:51Z</cp:lastPrinted>
  <dcterms:created xsi:type="dcterms:W3CDTF">2020-10-05T12:57:00Z</dcterms:created>
  <dcterms:modified xsi:type="dcterms:W3CDTF">2022-12-01T16:11:54Z</dcterms:modified>
  <cp:category/>
  <cp:version/>
  <cp:contentType/>
  <cp:contentStatus/>
</cp:coreProperties>
</file>