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1"/>
  </bookViews>
  <sheets>
    <sheet name="Část 1" sheetId="9" r:id="rId1"/>
    <sheet name="část 2" sheetId="7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<sst xmlns="http://schemas.openxmlformats.org/spreadsheetml/2006/main" count="63" uniqueCount="51">
  <si>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</si>
  <si>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</si>
  <si>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</si>
  <si>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</si>
  <si>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</si>
  <si>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</si>
  <si>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</si>
  <si>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</si>
  <si>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</si>
  <si>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</si>
  <si>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</si>
  <si>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Technické požadavky zadavatele jsou z hlediska kvality požadavkem minimálním. Dodavatel může nabídnou zboží stejné nebo lepší kvality.</t>
  </si>
  <si>
    <t>Specifikace zboží - část 1</t>
  </si>
  <si>
    <t>webkamera Full HD</t>
  </si>
  <si>
    <t xml:space="preserve">Webkamera s rozlišením Full HD (1920 × 1080 px), rozlišení fotografií až 15 Mpx, úhel záběru 78°, vestavěný stereo mikrofon, automatické ostření, redukce okolních ruchů, korekce při slabém osvětlení </t>
  </si>
  <si>
    <t>Specifikace zboží - část 2</t>
  </si>
  <si>
    <t>Příslušenství</t>
  </si>
  <si>
    <t>dálkové ovládání určené pro prezentace</t>
  </si>
  <si>
    <t>dokovací stanice</t>
  </si>
  <si>
    <t>externí 2,5" disk 2TB</t>
  </si>
  <si>
    <t>flash disk 32GB</t>
  </si>
  <si>
    <t>flash disk 64GB</t>
  </si>
  <si>
    <t>headset</t>
  </si>
  <si>
    <t>klávesnice bezdrátová</t>
  </si>
  <si>
    <t>myš bezdrátová</t>
  </si>
  <si>
    <t>myš bezdrátová optická, vel. S</t>
  </si>
  <si>
    <t>paměťová karta micro SDHC s kapacitou 32GB + SD adaptér</t>
  </si>
  <si>
    <t>paměťová karta micro SDXC s kapacitou 64GB</t>
  </si>
  <si>
    <t>podložka pod myš</t>
  </si>
  <si>
    <t>střihová karta</t>
  </si>
  <si>
    <t>USB Hub externí, 4 porty</t>
  </si>
  <si>
    <t>dálkové ovládání určené pro prezentace, červené laserové ukazovátko, dosah 15 m, USB přijímač, ergonomický tvar, technologie plug-and-play, po skončení prezentace možnost uložení přijímače do těla prezentéru</t>
  </si>
  <si>
    <t>Dokovací stanice - SuperSpeed USB 5 Gb/s, Power Delivery 3.0 100 W, připojení pomocí 1× USB-C (M) 3.2 Gen1, další konektory 2× USB-C (F) 3.2 Gen1, 2× USB-A (F) 3.2 Gen1, 1× HDMI 2.1 (8K/30Hz), 1× RJ-45, materiál těla hliník/plast, délka kabelu cca 15 cm</t>
  </si>
  <si>
    <t>externí 2,5" disk s připojením Micro USB-B, rozhraní USB 3.2 Gen 1 (USB 3.0), kapacita 2000GB, šifrování 256bitové hardwarové AES, záruka 3 roky</t>
  </si>
  <si>
    <t>flash disk s připojením USB-A a USB-C,rozhraní USB 3.2 Gen 1 (USB 3.0),  kapacita 32GB, rychlost zápisu až 150 MB/s, rychlost čtení až 150 MB/s, s poutkem na klíče, kov</t>
  </si>
  <si>
    <t>flash disk s připojením USB-A,rozhraní USB 3.2 Gen 1 (USB 3.0),  kapacita 64GB, rychlost čtení až 150 MB/s, s poutkem na klíče, záruka 5 let</t>
  </si>
  <si>
    <t xml:space="preserve">Sluchátka - s mikrofonem, přes hlavu, na uši, USB-A, přijímání hovorů, frekvenční rozsah 20-20000 Hz, citlivost 38 dB/mW, impedance 32 Ohm, měnič 40 mm, kabel cca 1,8 m </t>
  </si>
  <si>
    <t xml:space="preserve">Klávesnice kancelářská, membránová, bezdrátová, česká lokalizace kláves, bezdrátový USB přijímač, černá </t>
  </si>
  <si>
    <t xml:space="preserve">Myš bezdrátová, optická, 1000DPI, 3 tlačítka, miniaturní senzor, bezdrátový USB přijímač, symetrická, černá </t>
  </si>
  <si>
    <t>myš bezdrátová, optická, 3 tlačítka, USB a bezdrátový USB přijímač, symetrická, velikost S, černá</t>
  </si>
  <si>
    <t xml:space="preserve">paměťová karta micro SDHC s kapacitou 32 GB, čtení až 100 MB/s, zápis až 90 MB/s, Class 10, UHS-I, U3, V30, A1, + SD adaptér, záruka 10 let </t>
  </si>
  <si>
    <t>paměťová karta micro SDXC s kapacitou 64 GB, čtení až 160 MB/s, zápis až 60 MB/s, Class 10, UHS-I, U3, V30, A2, záruka 10 let</t>
  </si>
  <si>
    <t>ergonomická gelová podložka pod myš, černá, pěnová výplň s paměťovým efektem pro přizpůsobení se zápěstí, protiskluzová spodní strana, velikost cca 23x20cm</t>
  </si>
  <si>
    <t>podložka pod myš černá, min. rozměry 20x20cm, materiál textil, protiskluzová spodní strana, BEZ podpory zápěstí</t>
  </si>
  <si>
    <t>externí střihová karta pro streamování, chatování, komentáře, mixážní pult, záznam 2K/60Hz, záznam Full HD/60Hz, s rozlišením až 2160p60, podpora Ultra HD 4K, slot pro microSD kartu, porty: 2x HDMI (1x in/1x out), 2x 4-pólový 3,5 mm jack, rozhraní a napájení pomocí USB</t>
  </si>
  <si>
    <t xml:space="preserve">USB Hub externí, 4 porty USB 3.0, rychlonabíjení, napájecí zdroj / nabíječka s USB type-A výstupem 5V/2A a micro USB kabel </t>
  </si>
  <si>
    <t>Lhůta pro dodání činí 21 kalendářních dnů od dne účinnosti objednávky</t>
  </si>
  <si>
    <t>Konkrétní název nabízeného zboží/ seznam komponentů</t>
  </si>
  <si>
    <r>
      <t xml:space="preserve">počítačová sestava z komponentů </t>
    </r>
    <r>
      <rPr>
        <b/>
        <sz val="11"/>
        <rFont val="Calibri"/>
        <family val="2"/>
        <scheme val="minor"/>
      </rPr>
      <t xml:space="preserve">včetně sestavení </t>
    </r>
  </si>
  <si>
    <t>Procesor s 16 jádry a 24 vlákny s maximálním TDP 241W a pracovní frekvencí 3.2GHz (v Turbo režimu až 5.2GHz), L3 Cache minimálně 30MB, Socket procesoru LGA1700, integrovaná grafická karta s podporou DirectX12 a frekvencí grafického jádra až 1550MHz, passmark skóre min. 41 000  bodů.
ATX Základní deska se chipsetem LGA1700 a minimálně 4 sloty DDR5 6400MHz RAM, interní konektory – USB 3.2, USB 2.0, USB-C 3.2, M.2, PCI-E 3.0 x16 sloty, PCI-E x1 slotem a SATA, externí konektory – 2.5Gb/s LAN, USB 3.2, USB Type-C, PS/2, HDMI, DisplayPort a 3.5mm jack, Wi-Fi anténa.
Dva 2TB SSD disky s M.2 formátem (TLC)  dosahující minimální rychlosti čtení 7000MB/s a minimální rychlosti zápisu 5100MB/s, životnost 1200TBW, SSD disk plně podporován PCIe 4.0 rozhraním.
Dvě balení po dvou 32GB modulech = celkem 128GB RAM) - Dva 64GB DDR5 RAM kity s pasivním chladičem a s minimální frekvencí 5200MHz, časováním CL40 a pracovním napětím 1,25V.
Počítačový zdroj s výkonem 850W a certifikací 80 plus Gold, minimální účinnost 90%, plně modulární kabeláž s minimálním počtem 1x 20+4 pin ATX, 2x EPS/CPU 4+4pin, 3x 6+2pin PCI-E (1x 8pin, 2x 4+4pin), 7x SATA, 4x Molex. Obsahuje zero RPM mode a DC-DC měniče.
Počítačová skříň v černém provedení s interním prostorem pro až 9 ventilátorů (s předinstalovanými 3x 140mm), na horním panelu minimálně 2x USB 2.0 typu A, 2x USB 3.2 typu A, 1x USB 3.2 typu C a 3.5mm audio jacky pro sluchátka a mikrofon. Musí být kompatibilní s ATX deskami, průhledná s temperovaným sklem, podpora minimální délky GPU karty  491mm a 185mm minimální výška pro CPU chladič.
Kvalitní vzduchový chladič na procesor kompatibilní se socketem LGA1700, maximální výška chladiče 165mm, maximální hlučnost 25dB a maximální rychlost 1500RPM, konektor na připojení do základní desky PWM. 
Součástí dodání je sestavení pracovní stanice. Dodávané komponenty musí být mezi sebou kompatibilní.</t>
  </si>
  <si>
    <t>Počítačová sestava - Cooperatio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</si>
</sst>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 Light"/>
      <family val="2"/>
      <scheme val="maj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0" fillId="4" borderId="7" xfId="0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0" fontId="3" fillId="0" borderId="8" xfId="20" applyBorder="1">
      <alignment/>
      <protection/>
    </xf>
    <xf numFmtId="0" fontId="0" fillId="4" borderId="8" xfId="0" applyFill="1" applyBorder="1" applyAlignment="1">
      <alignment vertical="center"/>
    </xf>
    <xf numFmtId="4" fontId="0" fillId="4" borderId="8" xfId="0" applyNumberFormat="1" applyFill="1" applyBorder="1" applyAlignment="1">
      <alignment vertical="center"/>
    </xf>
    <xf numFmtId="4" fontId="6" fillId="0" borderId="8" xfId="20" applyNumberFormat="1" applyFont="1" applyFill="1" applyBorder="1" applyAlignment="1">
      <alignment horizontal="right" vertical="center"/>
      <protection/>
    </xf>
    <xf numFmtId="3" fontId="8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7" xfId="0" applyFill="1" applyBorder="1" applyAlignment="1">
      <alignment vertical="center"/>
    </xf>
    <xf numFmtId="4" fontId="2" fillId="4" borderId="9" xfId="20" applyNumberFormat="1" applyFont="1" applyFill="1" applyBorder="1" applyAlignment="1">
      <alignment horizontal="right" vertical="center"/>
      <protection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2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0" xfId="20" applyFont="1">
      <alignment/>
      <protection/>
    </xf>
    <xf numFmtId="0" fontId="5" fillId="0" borderId="0" xfId="20" applyFont="1">
      <alignment/>
      <protection/>
    </xf>
    <xf numFmtId="4" fontId="0" fillId="2" borderId="10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10" xfId="20" applyFont="1" applyFill="1" applyBorder="1" applyAlignment="1">
      <alignment horizontal="center" vertical="center" textRotation="90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80" zoomScaleNormal="80" workbookViewId="0" topLeftCell="A1">
      <selection activeCell="F22" sqref="F22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36" t="s">
        <v>12</v>
      </c>
      <c r="B1" s="36"/>
      <c r="C1" s="36"/>
      <c r="D1" s="36"/>
      <c r="E1" s="36"/>
      <c r="F1" s="36"/>
      <c r="G1" s="36"/>
    </row>
    <row r="2" spans="1:7" ht="35.25" customHeight="1" thickBot="1">
      <c r="A2" s="37" t="s">
        <v>10</v>
      </c>
      <c r="B2" s="37"/>
      <c r="C2" s="37"/>
      <c r="D2" s="37"/>
      <c r="E2" s="37"/>
      <c r="F2" s="37"/>
      <c r="G2" s="37"/>
    </row>
    <row r="3" spans="1:7" ht="15" customHeight="1">
      <c r="A3" s="38" t="s">
        <v>0</v>
      </c>
      <c r="B3" s="10"/>
      <c r="C3" s="40" t="s">
        <v>8</v>
      </c>
      <c r="D3" s="40" t="s">
        <v>7</v>
      </c>
      <c r="E3" s="40" t="s">
        <v>1</v>
      </c>
      <c r="F3" s="43" t="s">
        <v>2</v>
      </c>
      <c r="G3" s="44"/>
    </row>
    <row r="4" spans="1:7" ht="75" customHeight="1" thickBot="1">
      <c r="A4" s="39"/>
      <c r="B4" s="11" t="s">
        <v>9</v>
      </c>
      <c r="C4" s="41"/>
      <c r="D4" s="42"/>
      <c r="E4" s="41"/>
      <c r="F4" s="2" t="s">
        <v>3</v>
      </c>
      <c r="G4" s="3" t="s">
        <v>4</v>
      </c>
    </row>
    <row r="5" spans="1:7" ht="15" customHeight="1">
      <c r="A5" s="33" t="s">
        <v>16</v>
      </c>
      <c r="B5" s="34"/>
      <c r="C5" s="35"/>
      <c r="D5" s="35"/>
      <c r="E5" s="35"/>
      <c r="F5" s="35"/>
      <c r="G5" s="35"/>
    </row>
    <row r="6" spans="1:7" ht="30">
      <c r="A6" s="14">
        <v>1</v>
      </c>
      <c r="B6" s="24" t="s">
        <v>17</v>
      </c>
      <c r="C6" s="23" t="s">
        <v>31</v>
      </c>
      <c r="D6" s="15"/>
      <c r="E6" s="21">
        <v>1</v>
      </c>
      <c r="F6" s="16">
        <v>0</v>
      </c>
      <c r="G6" s="17">
        <f aca="true" t="shared" si="0" ref="G6:G21">E6*F6</f>
        <v>0</v>
      </c>
    </row>
    <row r="7" spans="1:7" ht="45">
      <c r="A7" s="14">
        <v>2</v>
      </c>
      <c r="B7" s="24" t="s">
        <v>18</v>
      </c>
      <c r="C7" s="23" t="s">
        <v>32</v>
      </c>
      <c r="D7" s="12"/>
      <c r="E7" s="21">
        <v>1</v>
      </c>
      <c r="F7" s="13">
        <v>0</v>
      </c>
      <c r="G7" s="17">
        <f t="shared" si="0"/>
        <v>0</v>
      </c>
    </row>
    <row r="8" spans="1:7" ht="30">
      <c r="A8" s="14">
        <v>3</v>
      </c>
      <c r="B8" s="24" t="s">
        <v>19</v>
      </c>
      <c r="C8" s="23" t="s">
        <v>33</v>
      </c>
      <c r="D8" s="12"/>
      <c r="E8" s="21">
        <v>1</v>
      </c>
      <c r="F8" s="13">
        <v>0</v>
      </c>
      <c r="G8" s="17">
        <f t="shared" si="0"/>
        <v>0</v>
      </c>
    </row>
    <row r="9" spans="1:7" ht="30">
      <c r="A9" s="14">
        <v>4</v>
      </c>
      <c r="B9" s="24" t="s">
        <v>20</v>
      </c>
      <c r="C9" s="23" t="s">
        <v>34</v>
      </c>
      <c r="D9" s="12"/>
      <c r="E9" s="21">
        <v>1</v>
      </c>
      <c r="F9" s="13">
        <v>0</v>
      </c>
      <c r="G9" s="17">
        <f t="shared" si="0"/>
        <v>0</v>
      </c>
    </row>
    <row r="10" spans="1:7" ht="30">
      <c r="A10" s="14">
        <v>5</v>
      </c>
      <c r="B10" s="24" t="s">
        <v>21</v>
      </c>
      <c r="C10" s="23" t="s">
        <v>35</v>
      </c>
      <c r="D10" s="12"/>
      <c r="E10" s="21">
        <v>1</v>
      </c>
      <c r="F10" s="13">
        <v>0</v>
      </c>
      <c r="G10" s="17">
        <f t="shared" si="0"/>
        <v>0</v>
      </c>
    </row>
    <row r="11" spans="1:7" ht="30">
      <c r="A11" s="14">
        <v>6</v>
      </c>
      <c r="B11" s="24" t="s">
        <v>22</v>
      </c>
      <c r="C11" s="23" t="s">
        <v>36</v>
      </c>
      <c r="D11" s="12"/>
      <c r="E11" s="21">
        <v>2</v>
      </c>
      <c r="F11" s="13">
        <v>0</v>
      </c>
      <c r="G11" s="17">
        <f t="shared" si="0"/>
        <v>0</v>
      </c>
    </row>
    <row r="12" spans="1:7" ht="21.75" customHeight="1">
      <c r="A12" s="14">
        <v>7</v>
      </c>
      <c r="B12" s="24" t="s">
        <v>23</v>
      </c>
      <c r="C12" s="23" t="s">
        <v>37</v>
      </c>
      <c r="D12" s="12"/>
      <c r="E12" s="21">
        <v>2</v>
      </c>
      <c r="F12" s="13">
        <v>0</v>
      </c>
      <c r="G12" s="17">
        <f t="shared" si="0"/>
        <v>0</v>
      </c>
    </row>
    <row r="13" spans="1:7" ht="19.5" customHeight="1">
      <c r="A13" s="14">
        <v>8</v>
      </c>
      <c r="B13" s="24" t="s">
        <v>24</v>
      </c>
      <c r="C13" s="23" t="s">
        <v>38</v>
      </c>
      <c r="D13" s="12"/>
      <c r="E13" s="21">
        <v>2</v>
      </c>
      <c r="F13" s="13">
        <v>0</v>
      </c>
      <c r="G13" s="17">
        <f t="shared" si="0"/>
        <v>0</v>
      </c>
    </row>
    <row r="14" spans="1:7" ht="22.5" customHeight="1">
      <c r="A14" s="14">
        <v>9</v>
      </c>
      <c r="B14" s="24" t="s">
        <v>25</v>
      </c>
      <c r="C14" s="23" t="s">
        <v>39</v>
      </c>
      <c r="D14" s="12"/>
      <c r="E14" s="21">
        <v>3</v>
      </c>
      <c r="F14" s="13">
        <v>0</v>
      </c>
      <c r="G14" s="17">
        <f t="shared" si="0"/>
        <v>0</v>
      </c>
    </row>
    <row r="15" spans="1:7" ht="30">
      <c r="A15" s="14">
        <v>10</v>
      </c>
      <c r="B15" s="24" t="s">
        <v>26</v>
      </c>
      <c r="C15" s="23" t="s">
        <v>40</v>
      </c>
      <c r="D15" s="12"/>
      <c r="E15" s="21">
        <v>2</v>
      </c>
      <c r="F15" s="13">
        <v>0</v>
      </c>
      <c r="G15" s="17">
        <f t="shared" si="0"/>
        <v>0</v>
      </c>
    </row>
    <row r="16" spans="1:7" ht="30">
      <c r="A16" s="14">
        <v>11</v>
      </c>
      <c r="B16" s="24" t="s">
        <v>27</v>
      </c>
      <c r="C16" s="23" t="s">
        <v>41</v>
      </c>
      <c r="D16" s="12"/>
      <c r="E16" s="21">
        <v>2</v>
      </c>
      <c r="F16" s="13">
        <v>0</v>
      </c>
      <c r="G16" s="17">
        <f t="shared" si="0"/>
        <v>0</v>
      </c>
    </row>
    <row r="17" spans="1:7" ht="30">
      <c r="A17" s="14">
        <v>12</v>
      </c>
      <c r="B17" s="24" t="s">
        <v>28</v>
      </c>
      <c r="C17" s="23" t="s">
        <v>42</v>
      </c>
      <c r="D17" s="12"/>
      <c r="E17" s="21">
        <v>1</v>
      </c>
      <c r="F17" s="13">
        <v>0</v>
      </c>
      <c r="G17" s="17">
        <f t="shared" si="0"/>
        <v>0</v>
      </c>
    </row>
    <row r="18" spans="1:7" ht="15">
      <c r="A18" s="14">
        <v>13</v>
      </c>
      <c r="B18" s="24" t="s">
        <v>28</v>
      </c>
      <c r="C18" s="23" t="s">
        <v>43</v>
      </c>
      <c r="D18" s="12"/>
      <c r="E18" s="21">
        <v>1</v>
      </c>
      <c r="F18" s="13">
        <v>0</v>
      </c>
      <c r="G18" s="17">
        <f t="shared" si="0"/>
        <v>0</v>
      </c>
    </row>
    <row r="19" spans="1:7" ht="55.5" customHeight="1">
      <c r="A19" s="14">
        <v>14</v>
      </c>
      <c r="B19" s="24" t="s">
        <v>29</v>
      </c>
      <c r="C19" s="20" t="s">
        <v>44</v>
      </c>
      <c r="D19" s="12"/>
      <c r="E19" s="21">
        <v>1</v>
      </c>
      <c r="F19" s="13">
        <v>0</v>
      </c>
      <c r="G19" s="17">
        <f t="shared" si="0"/>
        <v>0</v>
      </c>
    </row>
    <row r="20" spans="1:7" ht="30">
      <c r="A20" s="14">
        <v>15</v>
      </c>
      <c r="B20" s="24" t="s">
        <v>30</v>
      </c>
      <c r="C20" s="23" t="s">
        <v>45</v>
      </c>
      <c r="D20" s="12"/>
      <c r="E20" s="21">
        <v>1</v>
      </c>
      <c r="F20" s="13">
        <v>0</v>
      </c>
      <c r="G20" s="17">
        <f t="shared" si="0"/>
        <v>0</v>
      </c>
    </row>
    <row r="21" spans="1:7" ht="30.75" thickBot="1">
      <c r="A21" s="14">
        <v>16</v>
      </c>
      <c r="B21" s="24" t="s">
        <v>13</v>
      </c>
      <c r="C21" s="23" t="s">
        <v>14</v>
      </c>
      <c r="D21" s="12"/>
      <c r="E21" s="21">
        <v>4</v>
      </c>
      <c r="F21" s="13">
        <v>0</v>
      </c>
      <c r="G21" s="17">
        <f t="shared" si="0"/>
        <v>0</v>
      </c>
    </row>
    <row r="22" spans="1:7" ht="15.75" thickBot="1">
      <c r="A22" s="6"/>
      <c r="B22" s="7"/>
      <c r="C22" s="7"/>
      <c r="D22" s="7"/>
      <c r="E22" s="7"/>
      <c r="F22" s="6" t="s">
        <v>6</v>
      </c>
      <c r="G22" s="22">
        <f>SUM(G6:G21)</f>
        <v>0</v>
      </c>
    </row>
    <row r="23" spans="6:7" ht="15">
      <c r="F23" s="8"/>
      <c r="G23" s="9"/>
    </row>
    <row r="24" spans="1:7" ht="15">
      <c r="A24" s="4" t="s">
        <v>5</v>
      </c>
      <c r="B24" s="4"/>
      <c r="C24" s="5"/>
      <c r="D24" s="5"/>
      <c r="E24" s="5"/>
      <c r="F24" s="5"/>
      <c r="G24" s="5"/>
    </row>
    <row r="25" ht="15">
      <c r="C25" s="1" t="s">
        <v>11</v>
      </c>
    </row>
    <row r="27" ht="15.75">
      <c r="C27" s="28"/>
    </row>
    <row r="28" ht="15">
      <c r="C28" s="27"/>
    </row>
    <row r="29" ht="15.75">
      <c r="C29" s="25"/>
    </row>
    <row r="30" ht="15">
      <c r="C30" s="29"/>
    </row>
    <row r="31" ht="15">
      <c r="C31" s="26"/>
    </row>
    <row r="32" ht="15">
      <c r="C32" s="30"/>
    </row>
    <row r="33" ht="15">
      <c r="C33" s="31"/>
    </row>
  </sheetData>
  <protectedRanges>
    <protectedRange sqref="F6:F21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80" zoomScaleNormal="80" workbookViewId="0" topLeftCell="A1">
      <selection activeCell="E7" sqref="E7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36" t="s">
        <v>15</v>
      </c>
      <c r="B1" s="36"/>
      <c r="C1" s="36"/>
      <c r="D1" s="36"/>
      <c r="E1" s="36"/>
      <c r="F1" s="36"/>
      <c r="G1" s="36"/>
    </row>
    <row r="2" spans="1:7" ht="35.25" customHeight="1" thickBot="1">
      <c r="A2" s="37" t="s">
        <v>10</v>
      </c>
      <c r="B2" s="37"/>
      <c r="C2" s="37"/>
      <c r="D2" s="37"/>
      <c r="E2" s="37"/>
      <c r="F2" s="37"/>
      <c r="G2" s="37"/>
    </row>
    <row r="3" spans="1:7" ht="15" customHeight="1">
      <c r="A3" s="38" t="s">
        <v>0</v>
      </c>
      <c r="B3" s="10"/>
      <c r="C3" s="40" t="s">
        <v>8</v>
      </c>
      <c r="D3" s="40" t="s">
        <v>47</v>
      </c>
      <c r="E3" s="40" t="s">
        <v>1</v>
      </c>
      <c r="F3" s="43" t="s">
        <v>2</v>
      </c>
      <c r="G3" s="44"/>
    </row>
    <row r="4" spans="1:7" ht="75" customHeight="1" thickBot="1">
      <c r="A4" s="39"/>
      <c r="B4" s="11" t="s">
        <v>9</v>
      </c>
      <c r="C4" s="41"/>
      <c r="D4" s="42"/>
      <c r="E4" s="41"/>
      <c r="F4" s="2" t="s">
        <v>3</v>
      </c>
      <c r="G4" s="3" t="s">
        <v>4</v>
      </c>
    </row>
    <row r="5" spans="1:7" ht="15" customHeight="1">
      <c r="A5" s="33" t="s">
        <v>50</v>
      </c>
      <c r="B5" s="34"/>
      <c r="C5" s="35"/>
      <c r="D5" s="35"/>
      <c r="E5" s="35"/>
      <c r="F5" s="35"/>
      <c r="G5" s="35"/>
    </row>
    <row r="6" spans="1:7" ht="409.6" customHeight="1" thickBot="1">
      <c r="A6" s="14">
        <v>1</v>
      </c>
      <c r="B6" s="18" t="s">
        <v>48</v>
      </c>
      <c r="C6" s="19" t="s">
        <v>49</v>
      </c>
      <c r="D6" s="12"/>
      <c r="E6" s="21">
        <v>1</v>
      </c>
      <c r="F6" s="13">
        <v>0</v>
      </c>
      <c r="G6" s="17">
        <f aca="true" t="shared" si="0" ref="G6">E6*F6</f>
        <v>0</v>
      </c>
    </row>
    <row r="7" spans="1:7" ht="15.75" thickBot="1">
      <c r="A7" s="6"/>
      <c r="B7" s="7"/>
      <c r="C7" s="7"/>
      <c r="D7" s="7"/>
      <c r="E7" s="7"/>
      <c r="F7" s="6" t="s">
        <v>6</v>
      </c>
      <c r="G7" s="22">
        <f>SUM(G6:G6)</f>
        <v>0</v>
      </c>
    </row>
    <row r="8" spans="6:7" ht="15">
      <c r="F8" s="8"/>
      <c r="G8" s="9"/>
    </row>
    <row r="9" spans="1:7" ht="15">
      <c r="A9" s="4" t="s">
        <v>5</v>
      </c>
      <c r="B9" s="4"/>
      <c r="C9" s="5"/>
      <c r="D9" s="5"/>
      <c r="E9" s="5"/>
      <c r="F9" s="5"/>
      <c r="G9" s="5"/>
    </row>
    <row r="10" ht="15">
      <c r="C10" s="1" t="s">
        <v>11</v>
      </c>
    </row>
    <row r="11" ht="15">
      <c r="C11" s="32" t="s">
        <v>46</v>
      </c>
    </row>
    <row r="12" ht="15.75">
      <c r="C12" s="28"/>
    </row>
    <row r="13" ht="15">
      <c r="C13" s="27"/>
    </row>
    <row r="14" ht="15.75">
      <c r="C14" s="25"/>
    </row>
    <row r="15" ht="15">
      <c r="C15" s="29"/>
    </row>
    <row r="16" ht="15">
      <c r="C16" s="26"/>
    </row>
    <row r="17" ht="15">
      <c r="C17" s="30"/>
    </row>
    <row r="18" ht="15">
      <c r="C18" s="31"/>
    </row>
  </sheetData>
  <protectedRanges>
    <protectedRange sqref="F6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2023-02-22T07:43:42Z</dcterms:modified>
  <cp:category/>
  <cp:version/>
  <cp:contentType/>
  <cp:contentStatus/>
</cp:coreProperties>
</file>