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vcelisj\Desktop\DNS LM a CH\"/>
    </mc:Choice>
  </mc:AlternateContent>
  <xr:revisionPtr revIDLastSave="0" documentId="13_ncr:1_{F06C0BBD-1C14-4135-AA35-610C4DF200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7" i="1" l="1"/>
  <c r="L28" i="1"/>
  <c r="L18" i="1"/>
  <c r="L19" i="1"/>
  <c r="L20" i="1"/>
  <c r="L21" i="1"/>
  <c r="L22" i="1"/>
  <c r="L23" i="1"/>
  <c r="L24" i="1"/>
  <c r="L25" i="1"/>
  <c r="L26" i="1"/>
  <c r="L12" i="1"/>
  <c r="L13" i="1"/>
  <c r="L14" i="1"/>
  <c r="L15" i="1"/>
  <c r="L16" i="1"/>
  <c r="L17" i="1"/>
  <c r="L9" i="1" l="1"/>
  <c r="L10" i="1"/>
  <c r="L11" i="1"/>
  <c r="L8" i="1" l="1"/>
  <c r="K30" i="1" s="1"/>
</calcChain>
</file>

<file path=xl/sharedStrings.xml><?xml version="1.0" encoding="utf-8"?>
<sst xmlns="http://schemas.openxmlformats.org/spreadsheetml/2006/main" count="121" uniqueCount="81">
  <si>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</si>
  <si>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</si>
  <si>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</si>
  <si>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</si>
  <si>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</si>
  <si>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</si>
  <si>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</si>
  <si>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</si>
  <si>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</si>
  <si>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</si>
  <si>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</si>
  <si>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</si>
  <si>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</si>
  <si>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</si>
  <si>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</si>
  <si>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Špičky 0,1 - 10 µl</t>
  </si>
  <si>
    <t>Pipetovací špičky o objemu 0,1 - 10 µl, délka 34 mm, bezbarvé, kód tmavě šedá, kompatibilní s pipetami Eppendorf a s boxem epT.I.P.S. Velikost balení 1000 ks (2 sáčky po 500 ks).</t>
  </si>
  <si>
    <t>Špičky 0,1 - 20 µl</t>
  </si>
  <si>
    <t>Pipetovací špičky o objemu 0,1 - 20 µl, délka 40 mm, bezbarvé, kód středně šedá, kompatibilní s pipetami Eppendorf a s boxem epT.I.P.S. Velikost balení 1000 ks (2 sáčky po 500 ks).</t>
  </si>
  <si>
    <t>Špičky 0,5 - 20 µl</t>
  </si>
  <si>
    <t>Pipetovací špičky o objemu 0,5 - 20 µl, délka 46 mm, bezbarvé, kód světle šedá, kompatibilní s pipetami Eppendorf a s boxem epT.I.P.S. Velikost balení 1000 ks (2 sáčky po 500 ks).</t>
  </si>
  <si>
    <t>Špičky 2 - 200 µl</t>
  </si>
  <si>
    <t>Pipetovací špičky o objemu 2 - 200 μl, délka 53 mm, bezbarvé, kód žlutá, kompatibilní s pipetami Eppendorf a s boxem epT.I.P.S. Velikost balení 1000 ks (2 sáčky po 500 ks).</t>
  </si>
  <si>
    <t>Špičky 20 - 300 µl</t>
  </si>
  <si>
    <t>Pipetovací špičky o objemu 20 - 300 μl, délka 55 mm, bezbarvé, kód oranžová, kompatibilní s pipetami Eppendorf a s boxem epT.I.P.S. Velikost balení 1000 ks (2 sáčky po 500 ks).</t>
  </si>
  <si>
    <t>Špičky 50 - 1000 µL</t>
  </si>
  <si>
    <t>Pipetovací špičky o objemu 50 - 1000 µl, délka 71 mm, bezbarvé, kód modrá, kompatibilní s pipetami Eppendorf a s boxem epT.I.P.S. Velikost balení 1000 ks (2 sáčky po 500 ks).</t>
  </si>
  <si>
    <t>Špičky 50 - 1250 µL</t>
  </si>
  <si>
    <t>Pipetovací špičky o objemu 50 - 1000 µl, délka 76 mm, bezbarvé, kód zelená, kompatibilní s pipetami Eppendorf a s boxem epT.I.P.S. Velikost balení 1000 ks (4 sáčky po 250 ks).</t>
  </si>
  <si>
    <t>Špičky 0,1 - 5 ml</t>
  </si>
  <si>
    <t>Pipetovací špičky o objemu 0,1 - 5 ml, délka 120 mm, bezbarvé, kód fialová, kompatibilní s pipetami Eppendorf a s boxem epT.I.P.S. Velikost balení 500 ks (5 sáčků po 100 ks).</t>
  </si>
  <si>
    <t>Špičky 0,2 - 5 ml</t>
  </si>
  <si>
    <t>Pipetovací špičky o objemu 0,2 - 5 ml, délka 175 mm, bezbarvé, kód fialová, kompatibilní s pipetami Eppendorf a s boxem epT.I.P.S. Velikost balení 300 ks (3 sáčky po 100 ks).</t>
  </si>
  <si>
    <t>Špičky 0,5 - 10 ml</t>
  </si>
  <si>
    <t>Pipetovací špičky o objemu 0,5 - 10 ml, délka 165 mm, bezbarvé, kód tyrkysová, kompatibilní s pipetami Eppendorf a s boxem epT.I.P.S. Velikost balení 200 ks (2 sáčky po 100 ks).</t>
  </si>
  <si>
    <t>Špičky 0,1 - 10 µl s filtrem</t>
  </si>
  <si>
    <t>Filtrační špičky s dvoufázovým filtrem na ochranu proti kontaminaci, materiál PE, objem 0,1 - 10 µl, délka 40 mm, bezbarvé, kompatibilní s pipetou Eppendorf, PCR čisté a sterilní. Velikost balení 960 ks (10 stojánků x 96 špiček).</t>
  </si>
  <si>
    <t>Špičky 2 - 200 µl s filtrem</t>
  </si>
  <si>
    <t>Filtrační špičky s dvoufázovým filtrem na ochranu proti kontaminaci, materiál PE, objem 2 - 200 µl, délka 55 mm, bézbarvé, kompatibilní s pipetou Eppendorf, PCR čisté a sterilní. Velikost balení 960 ks (10 stojánků x 96 špiček).</t>
  </si>
  <si>
    <t xml:space="preserve"> Zkumavky 0,5 ml </t>
  </si>
  <si>
    <t>Zkumavky o objemu 0,5 ml, materiál PP, bezbarvé, se závěsným víčkem a povrchem pro snazší popisování, bepečnostní víčko chrání před neúmyslným otevřením během inkubace a zaručuje minimální odpařování během dlouhodobého skladování, možnost centrifugace až do 30 000 x g, funkčnost při teplotě od –86 °C do 100 °C. Velikost balení 500 ks.</t>
  </si>
  <si>
    <t xml:space="preserve"> Zkumavky 0,5 ml (PCR čistota)</t>
  </si>
  <si>
    <t>Zkumavky o objemu 0,5 ml, PCR čistota, materiál PP, bezbarvé, se závěsným víčkem a povrchem pro snazší popisování, bepečnostní víčko chrání před neúmyslným otevřením během inkubace a zaručuje minimální odpařování během dlouhodobého skladování, možnost centrifugace až do 30 000 x g, funkčnost při teplotě od –86 °C do 100 °C. Velikost balení 500 ks.</t>
  </si>
  <si>
    <t xml:space="preserve"> Zkumavky 1,5 ml </t>
  </si>
  <si>
    <t>Zkumavky o objemu 1,5 ml, materiál PP, bezbarvé, se závěsným víčkem a povrchem pro snazší popisování, bepečnostní víčko chrání před neúmyslným otevřením během inkubace a zaručuje minimální odpařování během dlouhodobého skladování, možnost centrifugace až do 30 000 x g, funkčnost při teplotě od –86 °C do 100 °C. Velikost balení 1000 ks.</t>
  </si>
  <si>
    <t xml:space="preserve"> Zkumavky 1,5 ml (PCR čistota)</t>
  </si>
  <si>
    <t>Zkumavky o objemu 1,5 ml, PCR čistota, materiál PP, bezbarvé, s matným víčkem a povrchem pro snazší popisování, snadné otvírání a zavírání víčka, možnost centrifugace až do 30 000 x g, funkčnost při teplotě od –86 °C do 100 °C. Velikost balení 1000 ks.</t>
  </si>
  <si>
    <t xml:space="preserve"> Zkumavky 2 ml </t>
  </si>
  <si>
    <t>Zkumavky o objemu 2 ml, materiál PP, bezbarvé, se závěsným víčkem a povrchem pro snazší popisování, bepečnostní víčko chrání před neúmyslným otevřením během inkubace a zaručuje minimální odpařování během dlouhodobého skladování, možnost centrifugace až do 25 000 x g, funkčnost při teplotě od –86 °C do 100 °C. Velikost balení 1000 ks.</t>
  </si>
  <si>
    <t xml:space="preserve"> Zkumavky 2 ml (PCR čistota)</t>
  </si>
  <si>
    <t>Zkumavky o objemu 2 ml, PCR čistota, materiál PP, bezbarvé, se závěsným víčkem a povrchem pro snazší popisování, bepečnostní víčko chrání před neúmyslným otevřením během inkubace a zaručuje minimální odpařování během dlouhodobého skladování, možnost centrifugace až do 25 000 x g, funkčnost při teplotě od –86 °C do 100 °C. Velikost balení 1000 ks.</t>
  </si>
  <si>
    <t>Zkumavky 5 ml</t>
  </si>
  <si>
    <t>Zkumavky o objemu 5 ml, materiál PP, bezbarvé, se zacvakávacím víčkem a kónickým dnem. Možnost centrifugace až do 25 000 x g, funkčnost při teplotě od –86 °C do 80 °C. Velikost balení je 200 ks (2 x 100 ks).</t>
  </si>
  <si>
    <t>Zkumavky 5 ml (sterilní, PCR čistota)</t>
  </si>
  <si>
    <t>Zkumavky o objemu 5 ml, sterilní, PCR čistota, materiál PP, bezbarvé, se zacvakávacím víčkem a kónickým dnem. Možnost centrifugace až do 25 000 x g, funkčnost při teplotě od –86 °C do 80 °C. Velikost balení je 200 ks (10 x 20 ks).</t>
  </si>
  <si>
    <t>Špičky 50 - 1000 µL s filtrem</t>
  </si>
  <si>
    <t>Filtrační špičky s dvoufázovým filtrem na ochranu proti kontaminaci, materiál PE, objem 50 - 1000 µl, délka 76 mm, bézbarvé, kompatibilní s pipetou Eppendorf, PCR čisté a sterilní. Velikost balení 960 ks (10 stojánků x 96 špiček).</t>
  </si>
  <si>
    <t>Laboratorní materiál 04/2023 - část 2</t>
  </si>
  <si>
    <t>Termín dodání v týdnech                (ode dne nabytí účinnosti smlouvy)</t>
  </si>
  <si>
    <t>Šárka Kysilková
tel: 495 067 477
e-mail: kysilkos@faf.cuni.cz</t>
  </si>
  <si>
    <t>Farmaceutická fakulta UK          v Hradci Králové, 
Zámostí 683, Hradec Králové, PSČ 500 09</t>
  </si>
  <si>
    <t>Farmaceutická fakulta UK          v Hradci Králové, 
Zámostí 683, Hradec Králové, PSČ 500 10</t>
  </si>
  <si>
    <t>Farmaceutická fakulta UK          v Hradci Králové, 
Zámostí 683, Hradec Králové, PSČ 500 11</t>
  </si>
  <si>
    <t>Farmaceutická fakulta UK          v Hradci Králové, 
Zámostí 683, Hradec Králové, PSČ 500 12</t>
  </si>
  <si>
    <t>Farmaceutická fakulta UK          v Hradci Králové, 
Zámostí 683, Hradec Králové, PSČ 500 13</t>
  </si>
  <si>
    <t>Farmaceutická fakulta UK          v Hradci Králové, 
Zámostí 683, Hradec Králové, PSČ 500 14</t>
  </si>
  <si>
    <t>Farmaceutická fakulta UK          v Hradci Králové, 
Zámostí 683, Hradec Králové, PSČ 500 15</t>
  </si>
  <si>
    <t>Farmaceutická fakulta UK          v Hradci Králové, 
Zámostí 683, Hradec Králové, PSČ 500 16</t>
  </si>
  <si>
    <t>Farmaceutická fakulta UK          v Hradci Králové, 
Zámostí 683, Hradec Králové, PSČ 500 17</t>
  </si>
  <si>
    <t>Farmaceutická fakulta UK          v Hradci Králové, 
Zámostí 683, Hradec Králové, PSČ 500 18</t>
  </si>
  <si>
    <t>Farmaceutická fakulta UK          v Hradci Králové, 
Zámostí 683, Hradec Králové, PSČ 500 19</t>
  </si>
  <si>
    <t>Farmaceutická fakulta UK          v Hradci Králové, 
Zámostí 683, Hradec Králové, PSČ 500 20</t>
  </si>
  <si>
    <t>Farmaceutická fakulta UK          v Hradci Králové, 
Zámostí 683, Hradec Králové, PSČ 500 21</t>
  </si>
  <si>
    <t>Farmaceutická fakulta UK          v Hradci Králové, 
Zámostí 683, Hradec Králové, PSČ 500 22</t>
  </si>
  <si>
    <t>Farmaceutická fakulta UK          v Hradci Králové, 
Zámostí 683, Hradec Králové, PSČ 500 23</t>
  </si>
  <si>
    <t>Farmaceutická fakulta UK          v Hradci Králové, 
Zámostí 683, Hradec Králové, PSČ 500 24</t>
  </si>
  <si>
    <t>Farmaceutická fakulta UK          v Hradci Králové, 
Zámostí 683, Hradec Králové, PSČ 500 25</t>
  </si>
  <si>
    <t>Farmaceutická fakulta UK          v Hradci Králové, 
Zámostí 683, Hradec Králové, PSČ 500 26</t>
  </si>
  <si>
    <t>Farmaceutická fakulta UK          v Hradci Králové, 
Zámostí 683, Hradec Králové, PSČ 500 27</t>
  </si>
  <si>
    <t>Farmaceutická fakulta UK          v Hradci Králové, 
Zámostí 683, Hradec Králové, PSČ 500 28</t>
  </si>
  <si>
    <t>Farmaceutická fakulta UK          v Hradci Králové, 
Zámostí 683, Hradec Králové, PSČ 500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</si>
</sst>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0" fillId="4" borderId="2" xfId="0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09"/>
  <sheetViews>
    <sheetView tabSelected="1" zoomScale="70" zoomScaleNormal="70" workbookViewId="0">
      <selection activeCell="J28" sqref="J28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8" t="s">
        <v>57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8" t="s">
        <v>12</v>
      </c>
      <c r="D4" s="39"/>
      <c r="E4" s="39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8" t="s">
        <v>11</v>
      </c>
      <c r="D5" s="39"/>
      <c r="E5" s="39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58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s="7" customFormat="1" ht="61.5" thickTop="1" thickBot="1" x14ac:dyDescent="0.3">
      <c r="B8" s="16">
        <v>1</v>
      </c>
      <c r="C8" s="22" t="s">
        <v>15</v>
      </c>
      <c r="D8" s="32">
        <v>40</v>
      </c>
      <c r="E8" s="23" t="s">
        <v>14</v>
      </c>
      <c r="F8" s="23" t="s">
        <v>16</v>
      </c>
      <c r="G8" s="23">
        <v>8</v>
      </c>
      <c r="H8" s="20"/>
      <c r="I8" s="1" t="s">
        <v>59</v>
      </c>
      <c r="J8" s="27" t="s">
        <v>60</v>
      </c>
      <c r="K8" s="21"/>
      <c r="L8" s="19">
        <f t="shared" ref="L8:L28" si="0">D8*K8</f>
        <v>0</v>
      </c>
    </row>
    <row r="9" spans="1:12" ht="61.5" thickTop="1" thickBot="1" x14ac:dyDescent="0.3">
      <c r="A9" s="7"/>
      <c r="B9" s="16">
        <v>2</v>
      </c>
      <c r="C9" s="22" t="s">
        <v>17</v>
      </c>
      <c r="D9" s="32">
        <v>30</v>
      </c>
      <c r="E9" s="23" t="s">
        <v>14</v>
      </c>
      <c r="F9" s="23" t="s">
        <v>18</v>
      </c>
      <c r="G9" s="23">
        <v>8</v>
      </c>
      <c r="H9" s="20"/>
      <c r="I9" s="1" t="s">
        <v>59</v>
      </c>
      <c r="J9" s="27" t="s">
        <v>61</v>
      </c>
      <c r="K9" s="21"/>
      <c r="L9" s="19">
        <f t="shared" si="0"/>
        <v>0</v>
      </c>
    </row>
    <row r="10" spans="1:12" ht="61.5" thickTop="1" thickBot="1" x14ac:dyDescent="0.3">
      <c r="A10" s="7"/>
      <c r="B10" s="16">
        <v>3</v>
      </c>
      <c r="C10" s="22" t="s">
        <v>19</v>
      </c>
      <c r="D10" s="32">
        <v>40</v>
      </c>
      <c r="E10" s="23" t="s">
        <v>14</v>
      </c>
      <c r="F10" s="23" t="s">
        <v>20</v>
      </c>
      <c r="G10" s="23">
        <v>8</v>
      </c>
      <c r="H10" s="20"/>
      <c r="I10" s="1" t="s">
        <v>59</v>
      </c>
      <c r="J10" s="27" t="s">
        <v>62</v>
      </c>
      <c r="K10" s="21"/>
      <c r="L10" s="19">
        <f t="shared" si="0"/>
        <v>0</v>
      </c>
    </row>
    <row r="11" spans="1:12" ht="61.5" thickTop="1" thickBot="1" x14ac:dyDescent="0.3">
      <c r="A11" s="7"/>
      <c r="B11" s="16">
        <v>4</v>
      </c>
      <c r="C11" s="22" t="s">
        <v>21</v>
      </c>
      <c r="D11" s="32">
        <v>80</v>
      </c>
      <c r="E11" s="23" t="s">
        <v>14</v>
      </c>
      <c r="F11" s="23" t="s">
        <v>22</v>
      </c>
      <c r="G11" s="23">
        <v>8</v>
      </c>
      <c r="H11" s="20"/>
      <c r="I11" s="1" t="s">
        <v>59</v>
      </c>
      <c r="J11" s="27" t="s">
        <v>63</v>
      </c>
      <c r="K11" s="21"/>
      <c r="L11" s="19">
        <f t="shared" si="0"/>
        <v>0</v>
      </c>
    </row>
    <row r="12" spans="1:12" ht="61.5" thickTop="1" thickBot="1" x14ac:dyDescent="0.3">
      <c r="A12" s="17"/>
      <c r="B12" s="16">
        <v>5</v>
      </c>
      <c r="C12" s="22" t="s">
        <v>23</v>
      </c>
      <c r="D12" s="32">
        <v>30</v>
      </c>
      <c r="E12" s="23" t="s">
        <v>14</v>
      </c>
      <c r="F12" s="23" t="s">
        <v>24</v>
      </c>
      <c r="G12" s="23">
        <v>8</v>
      </c>
      <c r="H12" s="20"/>
      <c r="I12" s="1" t="s">
        <v>59</v>
      </c>
      <c r="J12" s="27" t="s">
        <v>64</v>
      </c>
      <c r="K12" s="21"/>
      <c r="L12" s="19">
        <f t="shared" si="0"/>
        <v>0</v>
      </c>
    </row>
    <row r="13" spans="1:12" ht="61.5" thickTop="1" thickBot="1" x14ac:dyDescent="0.3">
      <c r="A13" s="17"/>
      <c r="B13" s="16">
        <v>6</v>
      </c>
      <c r="C13" s="22" t="s">
        <v>25</v>
      </c>
      <c r="D13" s="32">
        <v>60</v>
      </c>
      <c r="E13" s="23" t="s">
        <v>14</v>
      </c>
      <c r="F13" s="23" t="s">
        <v>26</v>
      </c>
      <c r="G13" s="23">
        <v>8</v>
      </c>
      <c r="H13" s="20"/>
      <c r="I13" s="1" t="s">
        <v>59</v>
      </c>
      <c r="J13" s="27" t="s">
        <v>65</v>
      </c>
      <c r="K13" s="21"/>
      <c r="L13" s="19">
        <f t="shared" si="0"/>
        <v>0</v>
      </c>
    </row>
    <row r="14" spans="1:12" ht="61.5" thickTop="1" thickBot="1" x14ac:dyDescent="0.3">
      <c r="A14" s="17"/>
      <c r="B14" s="16">
        <v>7</v>
      </c>
      <c r="C14" s="22" t="s">
        <v>27</v>
      </c>
      <c r="D14" s="32">
        <v>10</v>
      </c>
      <c r="E14" s="23" t="s">
        <v>14</v>
      </c>
      <c r="F14" s="23" t="s">
        <v>28</v>
      </c>
      <c r="G14" s="23">
        <v>8</v>
      </c>
      <c r="H14" s="20"/>
      <c r="I14" s="1" t="s">
        <v>59</v>
      </c>
      <c r="J14" s="27" t="s">
        <v>66</v>
      </c>
      <c r="K14" s="21"/>
      <c r="L14" s="19">
        <f t="shared" si="0"/>
        <v>0</v>
      </c>
    </row>
    <row r="15" spans="1:12" ht="61.5" thickTop="1" thickBot="1" x14ac:dyDescent="0.3">
      <c r="A15" s="17"/>
      <c r="B15" s="16">
        <v>8</v>
      </c>
      <c r="C15" s="22" t="s">
        <v>29</v>
      </c>
      <c r="D15" s="32">
        <v>20</v>
      </c>
      <c r="E15" s="23" t="s">
        <v>14</v>
      </c>
      <c r="F15" s="23" t="s">
        <v>30</v>
      </c>
      <c r="G15" s="23">
        <v>8</v>
      </c>
      <c r="H15" s="20"/>
      <c r="I15" s="1" t="s">
        <v>59</v>
      </c>
      <c r="J15" s="27" t="s">
        <v>67</v>
      </c>
      <c r="K15" s="21"/>
      <c r="L15" s="19">
        <f t="shared" si="0"/>
        <v>0</v>
      </c>
    </row>
    <row r="16" spans="1:12" ht="61.5" thickTop="1" thickBot="1" x14ac:dyDescent="0.3">
      <c r="A16" s="17"/>
      <c r="B16" s="16">
        <v>9</v>
      </c>
      <c r="C16" s="22" t="s">
        <v>31</v>
      </c>
      <c r="D16" s="32">
        <v>20</v>
      </c>
      <c r="E16" s="23" t="s">
        <v>14</v>
      </c>
      <c r="F16" s="23" t="s">
        <v>32</v>
      </c>
      <c r="G16" s="23">
        <v>8</v>
      </c>
      <c r="H16" s="20"/>
      <c r="I16" s="1" t="s">
        <v>59</v>
      </c>
      <c r="J16" s="27" t="s">
        <v>68</v>
      </c>
      <c r="K16" s="21"/>
      <c r="L16" s="19">
        <f t="shared" si="0"/>
        <v>0</v>
      </c>
    </row>
    <row r="17" spans="1:12" ht="61.5" thickTop="1" thickBot="1" x14ac:dyDescent="0.3">
      <c r="A17" s="17"/>
      <c r="B17" s="16">
        <v>10</v>
      </c>
      <c r="C17" s="22" t="s">
        <v>33</v>
      </c>
      <c r="D17" s="32">
        <v>15</v>
      </c>
      <c r="E17" s="23" t="s">
        <v>14</v>
      </c>
      <c r="F17" s="23" t="s">
        <v>34</v>
      </c>
      <c r="G17" s="23">
        <v>8</v>
      </c>
      <c r="H17" s="20"/>
      <c r="I17" s="1" t="s">
        <v>59</v>
      </c>
      <c r="J17" s="27" t="s">
        <v>69</v>
      </c>
      <c r="K17" s="21"/>
      <c r="L17" s="19">
        <f t="shared" si="0"/>
        <v>0</v>
      </c>
    </row>
    <row r="18" spans="1:12" ht="80.25" customHeight="1" thickTop="1" thickBot="1" x14ac:dyDescent="0.3">
      <c r="B18" s="16">
        <v>11</v>
      </c>
      <c r="C18" s="22" t="s">
        <v>35</v>
      </c>
      <c r="D18" s="32">
        <v>30</v>
      </c>
      <c r="E18" s="23" t="s">
        <v>14</v>
      </c>
      <c r="F18" s="23" t="s">
        <v>36</v>
      </c>
      <c r="G18" s="23">
        <v>8</v>
      </c>
      <c r="H18" s="20"/>
      <c r="I18" s="1" t="s">
        <v>59</v>
      </c>
      <c r="J18" s="27" t="s">
        <v>70</v>
      </c>
      <c r="K18" s="21"/>
      <c r="L18" s="19">
        <f t="shared" si="0"/>
        <v>0</v>
      </c>
    </row>
    <row r="19" spans="1:12" ht="76.5" thickTop="1" thickBot="1" x14ac:dyDescent="0.3">
      <c r="B19" s="16">
        <v>12</v>
      </c>
      <c r="C19" s="22" t="s">
        <v>37</v>
      </c>
      <c r="D19" s="32">
        <v>15</v>
      </c>
      <c r="E19" s="23" t="s">
        <v>14</v>
      </c>
      <c r="F19" s="23" t="s">
        <v>38</v>
      </c>
      <c r="G19" s="23">
        <v>8</v>
      </c>
      <c r="H19" s="20"/>
      <c r="I19" s="1" t="s">
        <v>59</v>
      </c>
      <c r="J19" s="27" t="s">
        <v>71</v>
      </c>
      <c r="K19" s="21"/>
      <c r="L19" s="19">
        <f t="shared" si="0"/>
        <v>0</v>
      </c>
    </row>
    <row r="20" spans="1:12" ht="76.5" thickTop="1" thickBot="1" x14ac:dyDescent="0.3">
      <c r="B20" s="16">
        <v>13</v>
      </c>
      <c r="C20" s="22" t="s">
        <v>55</v>
      </c>
      <c r="D20" s="32">
        <v>15</v>
      </c>
      <c r="E20" s="23" t="s">
        <v>14</v>
      </c>
      <c r="F20" s="23" t="s">
        <v>56</v>
      </c>
      <c r="G20" s="23">
        <v>8</v>
      </c>
      <c r="H20" s="20"/>
      <c r="I20" s="1" t="s">
        <v>59</v>
      </c>
      <c r="J20" s="27" t="s">
        <v>72</v>
      </c>
      <c r="K20" s="21"/>
      <c r="L20" s="19">
        <f t="shared" si="0"/>
        <v>0</v>
      </c>
    </row>
    <row r="21" spans="1:12" ht="106.5" thickTop="1" thickBot="1" x14ac:dyDescent="0.3">
      <c r="B21" s="16">
        <v>14</v>
      </c>
      <c r="C21" s="22" t="s">
        <v>39</v>
      </c>
      <c r="D21" s="32">
        <v>10</v>
      </c>
      <c r="E21" s="23" t="s">
        <v>14</v>
      </c>
      <c r="F21" s="23" t="s">
        <v>40</v>
      </c>
      <c r="G21" s="23">
        <v>8</v>
      </c>
      <c r="H21" s="20"/>
      <c r="I21" s="1" t="s">
        <v>59</v>
      </c>
      <c r="J21" s="27" t="s">
        <v>73</v>
      </c>
      <c r="K21" s="21"/>
      <c r="L21" s="19">
        <f t="shared" si="0"/>
        <v>0</v>
      </c>
    </row>
    <row r="22" spans="1:12" ht="121.5" thickTop="1" thickBot="1" x14ac:dyDescent="0.3">
      <c r="B22" s="16">
        <v>15</v>
      </c>
      <c r="C22" s="22" t="s">
        <v>41</v>
      </c>
      <c r="D22" s="32">
        <v>8</v>
      </c>
      <c r="E22" s="23" t="s">
        <v>14</v>
      </c>
      <c r="F22" s="23" t="s">
        <v>42</v>
      </c>
      <c r="G22" s="23">
        <v>8</v>
      </c>
      <c r="H22" s="20"/>
      <c r="I22" s="1" t="s">
        <v>59</v>
      </c>
      <c r="J22" s="27" t="s">
        <v>74</v>
      </c>
      <c r="K22" s="21"/>
      <c r="L22" s="19">
        <f t="shared" si="0"/>
        <v>0</v>
      </c>
    </row>
    <row r="23" spans="1:12" ht="106.5" thickTop="1" thickBot="1" x14ac:dyDescent="0.3">
      <c r="B23" s="16">
        <v>16</v>
      </c>
      <c r="C23" s="22" t="s">
        <v>43</v>
      </c>
      <c r="D23" s="32">
        <v>10</v>
      </c>
      <c r="E23" s="23" t="s">
        <v>14</v>
      </c>
      <c r="F23" s="23" t="s">
        <v>44</v>
      </c>
      <c r="G23" s="23">
        <v>8</v>
      </c>
      <c r="H23" s="20"/>
      <c r="I23" s="1" t="s">
        <v>59</v>
      </c>
      <c r="J23" s="27" t="s">
        <v>75</v>
      </c>
      <c r="K23" s="21"/>
      <c r="L23" s="19">
        <f t="shared" si="0"/>
        <v>0</v>
      </c>
    </row>
    <row r="24" spans="1:12" ht="76.5" thickTop="1" thickBot="1" x14ac:dyDescent="0.3">
      <c r="B24" s="16">
        <v>17</v>
      </c>
      <c r="C24" s="22" t="s">
        <v>45</v>
      </c>
      <c r="D24" s="32">
        <v>10</v>
      </c>
      <c r="E24" s="23" t="s">
        <v>14</v>
      </c>
      <c r="F24" s="23" t="s">
        <v>46</v>
      </c>
      <c r="G24" s="23">
        <v>8</v>
      </c>
      <c r="H24" s="20"/>
      <c r="I24" s="1" t="s">
        <v>59</v>
      </c>
      <c r="J24" s="27" t="s">
        <v>76</v>
      </c>
      <c r="K24" s="21"/>
      <c r="L24" s="19">
        <f t="shared" si="0"/>
        <v>0</v>
      </c>
    </row>
    <row r="25" spans="1:12" ht="106.5" thickTop="1" thickBot="1" x14ac:dyDescent="0.3">
      <c r="B25" s="16">
        <v>18</v>
      </c>
      <c r="C25" s="22" t="s">
        <v>47</v>
      </c>
      <c r="D25" s="32">
        <v>10</v>
      </c>
      <c r="E25" s="23" t="s">
        <v>14</v>
      </c>
      <c r="F25" s="23" t="s">
        <v>48</v>
      </c>
      <c r="G25" s="23">
        <v>8</v>
      </c>
      <c r="H25" s="20"/>
      <c r="I25" s="1" t="s">
        <v>59</v>
      </c>
      <c r="J25" s="27" t="s">
        <v>77</v>
      </c>
      <c r="K25" s="21"/>
      <c r="L25" s="19">
        <f t="shared" si="0"/>
        <v>0</v>
      </c>
    </row>
    <row r="26" spans="1:12" ht="121.5" thickTop="1" thickBot="1" x14ac:dyDescent="0.3">
      <c r="B26" s="16">
        <v>19</v>
      </c>
      <c r="C26" s="22" t="s">
        <v>49</v>
      </c>
      <c r="D26" s="32">
        <v>5</v>
      </c>
      <c r="E26" s="23" t="s">
        <v>14</v>
      </c>
      <c r="F26" s="23" t="s">
        <v>50</v>
      </c>
      <c r="G26" s="23">
        <v>8</v>
      </c>
      <c r="H26" s="20"/>
      <c r="I26" s="1" t="s">
        <v>59</v>
      </c>
      <c r="J26" s="27" t="s">
        <v>78</v>
      </c>
      <c r="K26" s="21"/>
      <c r="L26" s="19">
        <f t="shared" si="0"/>
        <v>0</v>
      </c>
    </row>
    <row r="27" spans="1:12" ht="61.5" thickTop="1" thickBot="1" x14ac:dyDescent="0.3">
      <c r="B27" s="16">
        <v>20</v>
      </c>
      <c r="C27" s="22" t="s">
        <v>51</v>
      </c>
      <c r="D27" s="32">
        <v>10</v>
      </c>
      <c r="E27" s="23" t="s">
        <v>14</v>
      </c>
      <c r="F27" s="23" t="s">
        <v>52</v>
      </c>
      <c r="G27" s="23">
        <v>8</v>
      </c>
      <c r="H27" s="20"/>
      <c r="I27" s="1" t="s">
        <v>59</v>
      </c>
      <c r="J27" s="27" t="s">
        <v>79</v>
      </c>
      <c r="K27" s="21"/>
      <c r="L27" s="19">
        <f t="shared" si="0"/>
        <v>0</v>
      </c>
    </row>
    <row r="28" spans="1:12" ht="76.5" thickTop="1" thickBot="1" x14ac:dyDescent="0.3">
      <c r="B28" s="16">
        <v>21</v>
      </c>
      <c r="C28" s="22" t="s">
        <v>53</v>
      </c>
      <c r="D28" s="32">
        <v>5</v>
      </c>
      <c r="E28" s="23" t="s">
        <v>14</v>
      </c>
      <c r="F28" s="23" t="s">
        <v>54</v>
      </c>
      <c r="G28" s="23">
        <v>8</v>
      </c>
      <c r="H28" s="20"/>
      <c r="I28" s="1" t="s">
        <v>59</v>
      </c>
      <c r="J28" s="27" t="s">
        <v>80</v>
      </c>
      <c r="K28" s="21"/>
      <c r="L28" s="19">
        <f t="shared" si="0"/>
        <v>0</v>
      </c>
    </row>
    <row r="29" spans="1:12" ht="37.5" customHeight="1" thickTop="1" thickBot="1" x14ac:dyDescent="0.3">
      <c r="J29" s="2"/>
      <c r="K29" s="33" t="s">
        <v>7</v>
      </c>
      <c r="L29" s="34"/>
    </row>
    <row r="30" spans="1:12" ht="17.25" thickTop="1" thickBot="1" x14ac:dyDescent="0.3">
      <c r="C30" s="7"/>
      <c r="D30" s="25"/>
      <c r="E30" s="26"/>
      <c r="F30" s="7"/>
      <c r="G30" s="7"/>
      <c r="H30" s="2"/>
      <c r="J30" s="2"/>
      <c r="K30" s="35">
        <f>SUM(L8:L28)</f>
        <v>0</v>
      </c>
      <c r="L30" s="36"/>
    </row>
    <row r="31" spans="1:12" ht="16.5" thickTop="1" x14ac:dyDescent="0.25">
      <c r="B31" s="37"/>
      <c r="C31" s="37"/>
      <c r="D31" s="37"/>
      <c r="E31" s="37"/>
      <c r="F31" s="37"/>
      <c r="G31" s="37"/>
      <c r="H31" s="37"/>
      <c r="I31" s="37"/>
      <c r="J31" s="2"/>
    </row>
    <row r="32" spans="1:12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  <row r="193" spans="3:10" x14ac:dyDescent="0.25">
      <c r="C193" s="7"/>
      <c r="D193" s="25"/>
      <c r="E193" s="26"/>
      <c r="F193" s="7"/>
      <c r="G193" s="7"/>
      <c r="H193" s="2"/>
      <c r="J193" s="2"/>
    </row>
    <row r="194" spans="3:10" x14ac:dyDescent="0.25">
      <c r="C194" s="7"/>
      <c r="D194" s="25"/>
      <c r="E194" s="26"/>
      <c r="F194" s="7"/>
      <c r="G194" s="7"/>
      <c r="H194" s="2"/>
      <c r="J194" s="2"/>
    </row>
    <row r="195" spans="3:10" x14ac:dyDescent="0.25">
      <c r="C195" s="7"/>
      <c r="D195" s="25"/>
      <c r="E195" s="26"/>
      <c r="F195" s="7"/>
      <c r="G195" s="7"/>
      <c r="H195" s="2"/>
      <c r="J195" s="2"/>
    </row>
    <row r="196" spans="3:10" x14ac:dyDescent="0.25">
      <c r="C196" s="7"/>
      <c r="D196" s="25"/>
      <c r="E196" s="26"/>
      <c r="F196" s="7"/>
      <c r="G196" s="7"/>
      <c r="H196" s="2"/>
      <c r="J196" s="2"/>
    </row>
    <row r="197" spans="3:10" x14ac:dyDescent="0.25">
      <c r="C197" s="7"/>
      <c r="D197" s="25"/>
      <c r="E197" s="26"/>
      <c r="F197" s="7"/>
      <c r="G197" s="7"/>
      <c r="H197" s="2"/>
      <c r="J197" s="2"/>
    </row>
    <row r="198" spans="3:10" x14ac:dyDescent="0.25">
      <c r="C198" s="7"/>
      <c r="D198" s="25"/>
      <c r="E198" s="26"/>
      <c r="F198" s="7"/>
      <c r="G198" s="7"/>
      <c r="H198" s="2"/>
      <c r="J198" s="2"/>
    </row>
    <row r="199" spans="3:10" x14ac:dyDescent="0.25">
      <c r="C199" s="7"/>
      <c r="D199" s="25"/>
      <c r="E199" s="26"/>
      <c r="F199" s="7"/>
      <c r="G199" s="7"/>
      <c r="H199" s="2"/>
      <c r="J199" s="2"/>
    </row>
    <row r="200" spans="3:10" x14ac:dyDescent="0.25">
      <c r="C200" s="7"/>
      <c r="D200" s="25"/>
      <c r="E200" s="26"/>
      <c r="F200" s="7"/>
      <c r="G200" s="7"/>
      <c r="H200" s="2"/>
      <c r="J200" s="2"/>
    </row>
    <row r="201" spans="3:10" x14ac:dyDescent="0.25">
      <c r="C201" s="7"/>
      <c r="D201" s="25"/>
      <c r="E201" s="26"/>
      <c r="F201" s="7"/>
      <c r="G201" s="7"/>
      <c r="H201" s="2"/>
      <c r="J201" s="2"/>
    </row>
    <row r="202" spans="3:10" x14ac:dyDescent="0.25">
      <c r="C202" s="7"/>
      <c r="D202" s="25"/>
      <c r="E202" s="26"/>
      <c r="F202" s="7"/>
      <c r="G202" s="7"/>
      <c r="H202" s="2"/>
      <c r="J202" s="2"/>
    </row>
    <row r="203" spans="3:10" x14ac:dyDescent="0.25">
      <c r="C203" s="7"/>
      <c r="D203" s="25"/>
      <c r="E203" s="26"/>
      <c r="F203" s="7"/>
      <c r="G203" s="7"/>
      <c r="H203" s="2"/>
      <c r="J203" s="2"/>
    </row>
    <row r="204" spans="3:10" x14ac:dyDescent="0.25">
      <c r="C204" s="7"/>
      <c r="D204" s="25"/>
      <c r="E204" s="26"/>
      <c r="F204" s="7"/>
      <c r="G204" s="7"/>
      <c r="H204" s="2"/>
      <c r="J204" s="2"/>
    </row>
    <row r="205" spans="3:10" x14ac:dyDescent="0.25">
      <c r="C205" s="7"/>
      <c r="D205" s="25"/>
      <c r="E205" s="26"/>
      <c r="F205" s="7"/>
      <c r="G205" s="7"/>
      <c r="H205" s="2"/>
      <c r="J205" s="2"/>
    </row>
    <row r="206" spans="3:10" x14ac:dyDescent="0.25">
      <c r="C206" s="7"/>
      <c r="D206" s="25"/>
      <c r="E206" s="26"/>
      <c r="F206" s="7"/>
      <c r="G206" s="7"/>
      <c r="H206" s="2"/>
      <c r="J206" s="2"/>
    </row>
    <row r="207" spans="3:10" x14ac:dyDescent="0.25">
      <c r="C207" s="7"/>
      <c r="D207" s="25"/>
      <c r="E207" s="26"/>
      <c r="F207" s="7"/>
      <c r="G207" s="7"/>
      <c r="H207" s="2"/>
      <c r="J207" s="2"/>
    </row>
    <row r="208" spans="3:10" x14ac:dyDescent="0.25">
      <c r="C208" s="7"/>
      <c r="D208" s="25"/>
      <c r="E208" s="26"/>
      <c r="F208" s="7"/>
      <c r="G208" s="7"/>
      <c r="H208" s="2"/>
      <c r="J208" s="2"/>
    </row>
    <row r="209" spans="3:10" x14ac:dyDescent="0.25">
      <c r="C209" s="7"/>
      <c r="D209" s="25"/>
      <c r="E209" s="26"/>
      <c r="F209" s="7"/>
      <c r="G209" s="7"/>
      <c r="H209" s="2"/>
      <c r="J209" s="2"/>
    </row>
  </sheetData>
  <mergeCells count="5">
    <mergeCell ref="K29:L29"/>
    <mergeCell ref="K30:L30"/>
    <mergeCell ref="B31:I31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2023-03-10T08:33:11Z</dcterms:modified>
</cp:coreProperties>
</file>