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VEŘEJNÉ ZAKÁZKY\VZ_2023\Okna Brandýs_požadavek z 2022\ZD\"/>
    </mc:Choice>
  </mc:AlternateContent>
  <bookViews>
    <workbookView xWindow="765" yWindow="765" windowWidth="11520" windowHeight="778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10" i="1"/>
  <c r="E13" i="1" s="1"/>
  <c r="E5" i="1"/>
  <c r="E6" i="1"/>
  <c r="E12" i="1"/>
  <c r="E11" i="1"/>
  <c r="E8" i="1"/>
  <c r="E7" i="1"/>
  <c r="E4" i="1"/>
  <c r="E14" i="1" l="1"/>
  <c r="E15" i="1" s="1"/>
</calcChain>
</file>

<file path=xl/sharedStrings.xml><?xml version="1.0" encoding="utf-8"?>
<sst xmlns="http://schemas.openxmlformats.org/spreadsheetml/2006/main" count="21" uniqueCount="20">
  <si>
    <t>Položka</t>
  </si>
  <si>
    <t>Poznámky</t>
  </si>
  <si>
    <t>Likvidace oken REKORD-Praha Stř. Čechy &gt;120bm</t>
  </si>
  <si>
    <t>Expediční náklady</t>
  </si>
  <si>
    <t>Popis</t>
  </si>
  <si>
    <t>Počet kusů</t>
  </si>
  <si>
    <t>Jednotková cena</t>
  </si>
  <si>
    <t>Cena celkem</t>
  </si>
  <si>
    <t>Cena celkem včetně DPH</t>
  </si>
  <si>
    <t>DPH 21%</t>
  </si>
  <si>
    <t xml:space="preserve">Dvoukřídlé okno </t>
  </si>
  <si>
    <t>PedF – 2023 – Výměna oken v budově PedF UK – Brandýs na d Labem, Královická 915</t>
  </si>
  <si>
    <t>Cena za montáž, demontáž, zednické zapravení</t>
  </si>
  <si>
    <t>Doprava (zakázka s montáží)</t>
  </si>
  <si>
    <t>ME350 Okenní folie interiér VV š. 70mm, d=126000, 1ks</t>
  </si>
  <si>
    <t>ME351 Okenní folie exteriér VV š. 70mm, (role25m) d=126000, 1ks</t>
  </si>
  <si>
    <t>Příloha č. 4</t>
  </si>
  <si>
    <t>UKPedF/126414/2023</t>
  </si>
  <si>
    <t>Venkovní - Hliníkové parapety ohýbané včetně příslušenství</t>
  </si>
  <si>
    <t>Vnitřní - PVC standard parapety včetně příslušenství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</si>
</sst>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vertical="center" wrapText="1"/>
    </xf>
    <xf numFmtId="0" fontId="1" fillId="4" borderId="10" xfId="0" applyFont="1" applyFill="1" applyBorder="1" applyAlignment="1">
      <alignment vertical="center" wrapText="1"/>
    </xf>
    <xf numFmtId="0" fontId="4" fillId="5" borderId="16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64" fontId="0" fillId="3" borderId="2" xfId="0" applyNumberFormat="1" applyFill="1" applyBorder="1" applyAlignment="1">
      <alignment vertical="center"/>
    </xf>
    <xf numFmtId="164" fontId="0" fillId="0" borderId="2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4" fillId="5" borderId="16" xfId="0" applyFont="1" applyFill="1" applyBorder="1" applyAlignment="1">
      <alignment vertical="center" wrapText="1"/>
    </xf>
    <xf numFmtId="0" fontId="4" fillId="5" borderId="16" xfId="0" applyFont="1" applyFill="1" applyBorder="1" applyAlignment="1">
      <alignment vertical="center"/>
    </xf>
    <xf numFmtId="164" fontId="4" fillId="5" borderId="16" xfId="0" applyNumberFormat="1" applyFont="1" applyFill="1" applyBorder="1" applyAlignment="1">
      <alignment vertical="center"/>
    </xf>
    <xf numFmtId="0" fontId="4" fillId="0" borderId="17" xfId="0" applyFont="1" applyBorder="1" applyAlignment="1">
      <alignment vertical="center" wrapText="1"/>
    </xf>
    <xf numFmtId="0" fontId="3" fillId="5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/>
    </xf>
    <xf numFmtId="164" fontId="3" fillId="5" borderId="1" xfId="0" applyNumberFormat="1" applyFont="1" applyFill="1" applyBorder="1" applyAlignment="1">
      <alignment vertical="center"/>
    </xf>
    <xf numFmtId="0" fontId="4" fillId="0" borderId="10" xfId="0" applyFont="1" applyBorder="1" applyAlignment="1">
      <alignment vertical="center" wrapText="1"/>
    </xf>
    <xf numFmtId="0" fontId="4" fillId="5" borderId="12" xfId="0" applyFont="1" applyFill="1" applyBorder="1" applyAlignment="1">
      <alignment vertical="center" wrapText="1"/>
    </xf>
    <xf numFmtId="0" fontId="4" fillId="5" borderId="12" xfId="0" applyFont="1" applyFill="1" applyBorder="1" applyAlignment="1">
      <alignment vertical="center"/>
    </xf>
    <xf numFmtId="164" fontId="4" fillId="5" borderId="12" xfId="0" applyNumberFormat="1" applyFont="1" applyFill="1" applyBorder="1" applyAlignment="1">
      <alignment vertical="center"/>
    </xf>
    <xf numFmtId="0" fontId="4" fillId="0" borderId="13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"/>
  <sheetViews>
    <sheetView tabSelected="1" zoomScale="80" zoomScaleNormal="80" workbookViewId="0">
      <selection activeCell="E4" sqref="E4:E12"/>
    </sheetView>
  </sheetViews>
  <sheetFormatPr defaultRowHeight="15" x14ac:dyDescent="0.25"/>
  <cols>
    <col min="1" max="1" width="9.140625" style="2"/>
    <col min="2" max="2" width="40.28515625" style="1" customWidth="1"/>
    <col min="3" max="3" width="12.5703125" style="2" customWidth="1"/>
    <col min="4" max="4" width="18.140625" customWidth="1"/>
    <col min="5" max="5" width="17.7109375" customWidth="1"/>
    <col min="6" max="6" width="21.85546875" style="1" customWidth="1"/>
  </cols>
  <sheetData>
    <row r="1" spans="1:6" ht="30.75" customHeight="1" x14ac:dyDescent="0.25">
      <c r="B1" s="35" t="s">
        <v>16</v>
      </c>
      <c r="D1" s="36"/>
      <c r="E1" s="36"/>
      <c r="F1" s="35" t="s">
        <v>17</v>
      </c>
    </row>
    <row r="2" spans="1:6" ht="55.5" customHeight="1" thickBot="1" x14ac:dyDescent="0.3">
      <c r="B2" s="16" t="s">
        <v>11</v>
      </c>
      <c r="C2" s="16"/>
      <c r="D2" s="16"/>
      <c r="E2" s="16"/>
      <c r="F2" s="16"/>
    </row>
    <row r="3" spans="1:6" ht="30" customHeight="1" thickBot="1" x14ac:dyDescent="0.3">
      <c r="A3" s="9" t="s">
        <v>0</v>
      </c>
      <c r="B3" s="17" t="s">
        <v>4</v>
      </c>
      <c r="C3" s="10" t="s">
        <v>5</v>
      </c>
      <c r="D3" s="10" t="s">
        <v>6</v>
      </c>
      <c r="E3" s="10" t="s">
        <v>7</v>
      </c>
      <c r="F3" s="18" t="s">
        <v>1</v>
      </c>
    </row>
    <row r="4" spans="1:6" ht="30" customHeight="1" x14ac:dyDescent="0.25">
      <c r="A4" s="4">
        <v>1</v>
      </c>
      <c r="B4" s="19" t="s">
        <v>10</v>
      </c>
      <c r="C4" s="3">
        <v>15</v>
      </c>
      <c r="D4" s="20">
        <v>0</v>
      </c>
      <c r="E4" s="21">
        <f>C4*D4</f>
        <v>0</v>
      </c>
      <c r="F4" s="11"/>
    </row>
    <row r="5" spans="1:6" ht="30" customHeight="1" x14ac:dyDescent="0.25">
      <c r="A5" s="4">
        <v>2</v>
      </c>
      <c r="B5" s="19" t="s">
        <v>14</v>
      </c>
      <c r="C5" s="3">
        <v>1</v>
      </c>
      <c r="D5" s="20">
        <v>0</v>
      </c>
      <c r="E5" s="21">
        <f t="shared" ref="E5:E6" si="0">C5*D5</f>
        <v>0</v>
      </c>
      <c r="F5" s="11"/>
    </row>
    <row r="6" spans="1:6" ht="30" customHeight="1" x14ac:dyDescent="0.25">
      <c r="A6" s="4">
        <v>3</v>
      </c>
      <c r="B6" s="19" t="s">
        <v>15</v>
      </c>
      <c r="C6" s="3">
        <v>1</v>
      </c>
      <c r="D6" s="20">
        <v>0</v>
      </c>
      <c r="E6" s="21">
        <f t="shared" si="0"/>
        <v>0</v>
      </c>
      <c r="F6" s="11"/>
    </row>
    <row r="7" spans="1:6" ht="30" customHeight="1" x14ac:dyDescent="0.25">
      <c r="A7" s="4">
        <v>4</v>
      </c>
      <c r="B7" s="19" t="s">
        <v>12</v>
      </c>
      <c r="C7" s="3">
        <v>1</v>
      </c>
      <c r="D7" s="20">
        <v>0</v>
      </c>
      <c r="E7" s="21">
        <f t="shared" ref="E7:E12" si="1">C7*D7</f>
        <v>0</v>
      </c>
      <c r="F7" s="12"/>
    </row>
    <row r="8" spans="1:6" ht="30" customHeight="1" x14ac:dyDescent="0.25">
      <c r="A8" s="4">
        <v>5</v>
      </c>
      <c r="B8" s="19" t="s">
        <v>2</v>
      </c>
      <c r="C8" s="3">
        <v>1</v>
      </c>
      <c r="D8" s="20">
        <v>0</v>
      </c>
      <c r="E8" s="21">
        <f t="shared" si="1"/>
        <v>0</v>
      </c>
      <c r="F8" s="12"/>
    </row>
    <row r="9" spans="1:6" ht="30" customHeight="1" x14ac:dyDescent="0.25">
      <c r="A9" s="4">
        <v>6</v>
      </c>
      <c r="B9" s="19" t="s">
        <v>18</v>
      </c>
      <c r="C9" s="3">
        <v>15</v>
      </c>
      <c r="D9" s="20">
        <v>0</v>
      </c>
      <c r="E9" s="21">
        <f t="shared" ref="E9:E10" si="2">C9*D9</f>
        <v>0</v>
      </c>
      <c r="F9" s="12"/>
    </row>
    <row r="10" spans="1:6" ht="30" customHeight="1" x14ac:dyDescent="0.25">
      <c r="A10" s="4">
        <v>7</v>
      </c>
      <c r="B10" s="19" t="s">
        <v>19</v>
      </c>
      <c r="C10" s="3">
        <v>15</v>
      </c>
      <c r="D10" s="20">
        <v>0</v>
      </c>
      <c r="E10" s="21">
        <f t="shared" si="2"/>
        <v>0</v>
      </c>
      <c r="F10" s="12"/>
    </row>
    <row r="11" spans="1:6" ht="30" customHeight="1" x14ac:dyDescent="0.25">
      <c r="A11" s="4">
        <v>8</v>
      </c>
      <c r="B11" s="19" t="s">
        <v>3</v>
      </c>
      <c r="C11" s="3">
        <v>1</v>
      </c>
      <c r="D11" s="20">
        <v>0</v>
      </c>
      <c r="E11" s="21">
        <f t="shared" si="1"/>
        <v>0</v>
      </c>
      <c r="F11" s="12"/>
    </row>
    <row r="12" spans="1:6" ht="30" customHeight="1" thickBot="1" x14ac:dyDescent="0.3">
      <c r="A12" s="4">
        <v>9</v>
      </c>
      <c r="B12" s="22" t="s">
        <v>13</v>
      </c>
      <c r="C12" s="7">
        <v>1</v>
      </c>
      <c r="D12" s="20">
        <v>0</v>
      </c>
      <c r="E12" s="21">
        <f t="shared" si="1"/>
        <v>0</v>
      </c>
      <c r="F12" s="12"/>
    </row>
    <row r="13" spans="1:6" ht="30" customHeight="1" x14ac:dyDescent="0.25">
      <c r="A13" s="8"/>
      <c r="B13" s="23" t="s">
        <v>7</v>
      </c>
      <c r="C13" s="13"/>
      <c r="D13" s="24"/>
      <c r="E13" s="25">
        <f>SUM(E4:E12)</f>
        <v>0</v>
      </c>
      <c r="F13" s="26"/>
    </row>
    <row r="14" spans="1:6" ht="30" customHeight="1" x14ac:dyDescent="0.25">
      <c r="A14" s="5"/>
      <c r="B14" s="27" t="s">
        <v>9</v>
      </c>
      <c r="C14" s="14"/>
      <c r="D14" s="28"/>
      <c r="E14" s="29">
        <f>E13*0.21</f>
        <v>0</v>
      </c>
      <c r="F14" s="30"/>
    </row>
    <row r="15" spans="1:6" ht="30" customHeight="1" thickBot="1" x14ac:dyDescent="0.3">
      <c r="A15" s="6"/>
      <c r="B15" s="31" t="s">
        <v>8</v>
      </c>
      <c r="C15" s="15"/>
      <c r="D15" s="32"/>
      <c r="E15" s="33">
        <f>E14+E13</f>
        <v>0</v>
      </c>
      <c r="F15" s="34"/>
    </row>
  </sheetData>
  <protectedRanges>
    <protectedRange sqref="D4:D12" name="Oblast1"/>
  </protectedRanges>
  <mergeCells count="1">
    <mergeCell ref="B2:F2"/>
  </mergeCells>
  <pageMargins left="0.7" right="0.7" top="0.78740157499999996" bottom="0.78740157499999996" header="0.3" footer="0.3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 Malcová</dc:creator>
  <cp:lastModifiedBy>choutkoi</cp:lastModifiedBy>
  <cp:lastPrinted>2021-04-12T10:53:26Z</cp:lastPrinted>
  <dcterms:created xsi:type="dcterms:W3CDTF">2021-01-28T12:36:20Z</dcterms:created>
  <dcterms:modified xsi:type="dcterms:W3CDTF">2023-03-08T12:52:14Z</dcterms:modified>
</cp:coreProperties>
</file>