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úklidové služby\Sommer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3" i="1"/>
  <c r="J2" i="1"/>
  <c r="J6" i="1" s="1"/>
  <c r="I3" i="1"/>
  <c r="I4" i="1"/>
  <c r="I5" i="1"/>
  <c r="I2" i="1"/>
  <c r="I6" i="1" l="1"/>
</calcChain>
</file>

<file path=xl/sharedStrings.xml><?xml version="1.0" encoding="utf-8"?>
<sst xmlns="http://schemas.openxmlformats.org/spreadsheetml/2006/main" count="42" uniqueCount="37">
  <si>
    <t>Pol.</t>
  </si>
  <si>
    <t>Název</t>
  </si>
  <si>
    <t>Specifikace</t>
  </si>
  <si>
    <t>MJ</t>
  </si>
  <si>
    <t>Celkem</t>
  </si>
  <si>
    <t>DRUBEZI-JATRA-CHLAZENA-PHA</t>
  </si>
  <si>
    <t>KRUTI-PRSNI-RIZEK-CHLAZENY-PHA</t>
  </si>
  <si>
    <t>KRUTI-PRSNI-RIZEK-VAKUOVANY-CHLAZENY-PHA</t>
  </si>
  <si>
    <t>KRUTI-STEHENNI-STEAK-CHLAZENY-PHA</t>
  </si>
  <si>
    <t>KRUTI-STEHENNI-STEAK-VAKUOVANY-CHLAZENY-PHA</t>
  </si>
  <si>
    <t>KRUTI-STEHENNI-STEAK-KOSTKY-CHLAZENY-PHA</t>
  </si>
  <si>
    <t>KURE-CELE-1600G-CHLAZENE-PHA</t>
  </si>
  <si>
    <t>KURE-CELE-1200G-CHLAZENE-PHA</t>
  </si>
  <si>
    <t>KURECI-CTVRŤKY-CHLAZENE-PHA</t>
  </si>
  <si>
    <t>KURECI-KRIDLA-CHLAZENA-BEZ-LETKY-CHLAZENE-PHA</t>
  </si>
  <si>
    <t>KURECI-PRSNI-RIZKY-CHLAZENE-PHA</t>
  </si>
  <si>
    <t>KURECI-PRSNI-RIZKY-VAKUOVANE-CHLAZENE-PHA</t>
  </si>
  <si>
    <t>KURECI-STEHENNI-RIZKY-CHLAZENE-PHA</t>
  </si>
  <si>
    <t>KURECI-STEHENNI-RIZKY-VAKUOVANE-CHLAZENE-PHA</t>
  </si>
  <si>
    <t>KURECI-STEHNA-DOLNI-CHLAZENE-PHA</t>
  </si>
  <si>
    <t>KURECI-SUPREME-CHLAZENE-PHA</t>
  </si>
  <si>
    <t>KURECI-STEHNA-CHLAZENE-180G-PHA</t>
  </si>
  <si>
    <t>v době od 6:00 do 22:00</t>
  </si>
  <si>
    <t>v době od 22:00 do 06:00 - noční práce</t>
  </si>
  <si>
    <t>v době od 6:00 do 16:00</t>
  </si>
  <si>
    <t>HOD</t>
  </si>
  <si>
    <t>Cena v Kč bez DPH za MJ</t>
  </si>
  <si>
    <t>Cena v Kč bez DPH celkem za počet MJ</t>
  </si>
  <si>
    <t>Předpokládané množství MJ</t>
  </si>
  <si>
    <t>Cena v Kč s DPH za MJ</t>
  </si>
  <si>
    <t>Dodavatel vyplní žlutě podbarvená pole</t>
  </si>
  <si>
    <t>Červeně podbarvené pole je předmětem hodnocení v rámci hodnotícího kritéria "Celková nabídková cena v Kč bez DPH"</t>
  </si>
  <si>
    <t>Pokyny pro dodavatele:</t>
  </si>
  <si>
    <t>Cena v Kč s DPH celkem za počet MJ</t>
  </si>
  <si>
    <t>Poskytnutí úklidových prací na kolejích</t>
  </si>
  <si>
    <t>Poskytnutí úklidových prací v menze</t>
  </si>
  <si>
    <t>Poskytnutí výpomoci pro mimořádné gastronomické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</si>
</sst>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1" fillId="0" borderId="0" xfId="0" applyFont="1"/>
  </cellXfs>
  <cellStyles count="1">
    <cellStyle name="Normální" xfId="0" builtinId="0"/>
  </cellStyles>
  <dxfs count="24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B1:J6" totalsRowCount="1" headerRowDxfId="23" dataDxfId="21" totalsRowDxfId="19" headerRowBorderDxfId="22" tableBorderDxfId="20" totalsRowBorderDxfId="18">
  <tableColumns count="9">
    <tableColumn id="1" name="Pol." totalsRowLabel="Celkem" dataDxfId="17" totalsRowDxfId="8"/>
    <tableColumn id="2" name="Název" dataDxfId="16" totalsRowDxfId="7"/>
    <tableColumn id="4" name="Specifikace" dataDxfId="15" totalsRowDxfId="6"/>
    <tableColumn id="6" name="MJ" dataDxfId="14" totalsRowDxfId="5"/>
    <tableColumn id="8" name="Předpokládané množství MJ" dataDxfId="13" totalsRowDxfId="4"/>
    <tableColumn id="9" name="Cena v Kč bez DPH za MJ" dataDxfId="12" totalsRowDxfId="3"/>
    <tableColumn id="5" name="Cena v Kč s DPH za MJ" dataDxfId="11" totalsRowDxfId="2"/>
    <tableColumn id="10" name="Cena v Kč bez DPH celkem za počet MJ" totalsRowFunction="sum" dataDxfId="10" totalsRowDxfId="1">
      <calculatedColumnFormula>+Tabulka15[[#This Row],[Předpokládané množství MJ]]*G2</calculatedColumnFormula>
    </tableColumn>
    <tableColumn id="7" name="Cena v Kč s DPH celkem za počet MJ" totalsRowFunction="sum" dataDxfId="9" totalsRowDxfId="0">
      <calculatedColumnFormula>+Tabulka15[[#This Row],[Předpokládané množství MJ]]*H2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tabSelected="1" topLeftCell="B1" zoomScale="115" zoomScaleNormal="115" workbookViewId="0">
      <selection activeCell="G6" sqref="G6"/>
    </sheetView>
  </sheetViews>
  <sheetFormatPr defaultRowHeight="15" x14ac:dyDescent="0.25"/>
  <cols>
    <col min="1" max="1" width="15.28515625" hidden="1" customWidth="1"/>
    <col min="2" max="2" width="6.7109375" style="1" customWidth="1"/>
    <col min="3" max="3" width="46.28515625" customWidth="1"/>
    <col min="4" max="4" width="37.42578125" customWidth="1"/>
    <col min="5" max="5" width="16.5703125" customWidth="1"/>
    <col min="6" max="6" width="24" customWidth="1"/>
    <col min="7" max="8" width="15.5703125" style="1" customWidth="1"/>
    <col min="9" max="9" width="27.140625" customWidth="1"/>
    <col min="10" max="10" width="25.85546875" customWidth="1"/>
  </cols>
  <sheetData>
    <row r="1" spans="1:10" ht="31.5" customHeight="1" x14ac:dyDescent="0.25">
      <c r="B1" s="2" t="s">
        <v>0</v>
      </c>
      <c r="C1" s="3" t="s">
        <v>1</v>
      </c>
      <c r="D1" s="3" t="s">
        <v>2</v>
      </c>
      <c r="E1" s="2" t="s">
        <v>3</v>
      </c>
      <c r="F1" s="3" t="s">
        <v>28</v>
      </c>
      <c r="G1" s="3" t="s">
        <v>26</v>
      </c>
      <c r="H1" s="20" t="s">
        <v>29</v>
      </c>
      <c r="I1" s="4" t="s">
        <v>27</v>
      </c>
      <c r="J1" s="23" t="s">
        <v>33</v>
      </c>
    </row>
    <row r="2" spans="1:10" ht="24.95" customHeight="1" x14ac:dyDescent="0.25">
      <c r="A2" s="17" t="s">
        <v>5</v>
      </c>
      <c r="B2" s="5">
        <v>1</v>
      </c>
      <c r="C2" s="25" t="s">
        <v>34</v>
      </c>
      <c r="D2" s="6" t="s">
        <v>24</v>
      </c>
      <c r="E2" s="7" t="s">
        <v>25</v>
      </c>
      <c r="F2" s="19">
        <v>5000</v>
      </c>
      <c r="G2" s="8">
        <v>0</v>
      </c>
      <c r="H2" s="21">
        <v>0</v>
      </c>
      <c r="I2" s="9">
        <f>+Tabulka15[[#This Row],[Předpokládané množství MJ]]*G2</f>
        <v>0</v>
      </c>
      <c r="J2" s="9">
        <f>+Tabulka15[[#This Row],[Předpokládané množství MJ]]*H2</f>
        <v>0</v>
      </c>
    </row>
    <row r="3" spans="1:10" ht="24.95" customHeight="1" x14ac:dyDescent="0.25">
      <c r="A3" s="17" t="s">
        <v>6</v>
      </c>
      <c r="B3" s="5">
        <v>2</v>
      </c>
      <c r="C3" s="25" t="s">
        <v>35</v>
      </c>
      <c r="D3" s="6" t="s">
        <v>24</v>
      </c>
      <c r="E3" s="7" t="s">
        <v>25</v>
      </c>
      <c r="F3" s="19">
        <v>5000</v>
      </c>
      <c r="G3" s="8">
        <v>0</v>
      </c>
      <c r="H3" s="21">
        <v>0</v>
      </c>
      <c r="I3" s="9">
        <f>+Tabulka15[[#This Row],[Předpokládané množství MJ]]*G3</f>
        <v>0</v>
      </c>
      <c r="J3" s="9">
        <f>+Tabulka15[[#This Row],[Předpokládané množství MJ]]*H3</f>
        <v>0</v>
      </c>
    </row>
    <row r="4" spans="1:10" ht="30" x14ac:dyDescent="0.25">
      <c r="A4" s="17" t="s">
        <v>7</v>
      </c>
      <c r="B4" s="5">
        <v>3</v>
      </c>
      <c r="C4" s="25" t="s">
        <v>36</v>
      </c>
      <c r="D4" s="6" t="s">
        <v>23</v>
      </c>
      <c r="E4" s="7" t="s">
        <v>25</v>
      </c>
      <c r="F4" s="19">
        <v>500</v>
      </c>
      <c r="G4" s="8">
        <v>0</v>
      </c>
      <c r="H4" s="21">
        <v>0</v>
      </c>
      <c r="I4" s="9">
        <f>+Tabulka15[[#This Row],[Předpokládané množství MJ]]*G4</f>
        <v>0</v>
      </c>
      <c r="J4" s="9">
        <f>+Tabulka15[[#This Row],[Předpokládané množství MJ]]*H4</f>
        <v>0</v>
      </c>
    </row>
    <row r="5" spans="1:10" ht="30" x14ac:dyDescent="0.25">
      <c r="A5" s="17" t="s">
        <v>8</v>
      </c>
      <c r="B5" s="5">
        <v>4</v>
      </c>
      <c r="C5" s="25" t="s">
        <v>36</v>
      </c>
      <c r="D5" s="6" t="s">
        <v>22</v>
      </c>
      <c r="E5" s="7" t="s">
        <v>25</v>
      </c>
      <c r="F5" s="19">
        <v>1300</v>
      </c>
      <c r="G5" s="8">
        <v>0</v>
      </c>
      <c r="H5" s="21">
        <v>0</v>
      </c>
      <c r="I5" s="9">
        <f>+Tabulka15[[#This Row],[Předpokládané množství MJ]]*G5</f>
        <v>0</v>
      </c>
      <c r="J5" s="9">
        <f>+Tabulka15[[#This Row],[Předpokládané množství MJ]]*H5</f>
        <v>0</v>
      </c>
    </row>
    <row r="6" spans="1:10" ht="24.95" customHeight="1" x14ac:dyDescent="0.25">
      <c r="A6" s="17" t="s">
        <v>9</v>
      </c>
      <c r="B6" s="11" t="s">
        <v>4</v>
      </c>
      <c r="C6" s="12"/>
      <c r="D6" s="13"/>
      <c r="E6" s="14"/>
      <c r="F6" s="16"/>
      <c r="G6" s="14"/>
      <c r="H6" s="14"/>
      <c r="I6" s="22">
        <f>SUBTOTAL(109,Tabulka15[Cena v Kč bez DPH celkem za počet MJ])</f>
        <v>0</v>
      </c>
      <c r="J6" s="24">
        <f>SUBTOTAL(109,Tabulka15[Cena v Kč s DPH celkem za počet MJ])</f>
        <v>0</v>
      </c>
    </row>
    <row r="7" spans="1:10" ht="24.95" customHeight="1" x14ac:dyDescent="0.25">
      <c r="A7" s="17" t="s">
        <v>10</v>
      </c>
      <c r="B7"/>
      <c r="C7" s="26" t="s">
        <v>32</v>
      </c>
      <c r="G7" s="15"/>
      <c r="H7" s="15"/>
    </row>
    <row r="8" spans="1:10" ht="24.95" customHeight="1" x14ac:dyDescent="0.25">
      <c r="A8" s="17" t="s">
        <v>11</v>
      </c>
      <c r="B8"/>
      <c r="C8" t="s">
        <v>30</v>
      </c>
    </row>
    <row r="9" spans="1:10" s="10" customFormat="1" ht="24.95" customHeight="1" x14ac:dyDescent="0.25">
      <c r="A9" s="17" t="s">
        <v>12</v>
      </c>
      <c r="B9" s="1"/>
      <c r="C9" t="s">
        <v>31</v>
      </c>
      <c r="D9"/>
      <c r="E9"/>
      <c r="F9"/>
      <c r="G9" s="1"/>
      <c r="H9" s="1"/>
      <c r="I9"/>
    </row>
    <row r="10" spans="1:10" ht="24.95" customHeight="1" x14ac:dyDescent="0.25">
      <c r="A10" s="17" t="s">
        <v>13</v>
      </c>
    </row>
    <row r="11" spans="1:10" ht="24.95" customHeight="1" x14ac:dyDescent="0.25">
      <c r="A11" s="17" t="s">
        <v>14</v>
      </c>
    </row>
    <row r="12" spans="1:10" ht="24.95" customHeight="1" x14ac:dyDescent="0.25">
      <c r="A12" s="17" t="s">
        <v>15</v>
      </c>
    </row>
    <row r="13" spans="1:10" ht="24.95" customHeight="1" x14ac:dyDescent="0.25">
      <c r="A13" s="17" t="s">
        <v>16</v>
      </c>
    </row>
    <row r="14" spans="1:10" ht="24.95" customHeight="1" x14ac:dyDescent="0.25">
      <c r="A14" s="17" t="s">
        <v>17</v>
      </c>
    </row>
    <row r="15" spans="1:10" ht="24.95" customHeight="1" x14ac:dyDescent="0.25">
      <c r="A15" s="17" t="s">
        <v>18</v>
      </c>
    </row>
    <row r="16" spans="1:10" ht="24.95" customHeight="1" x14ac:dyDescent="0.25">
      <c r="A16" s="17" t="s">
        <v>19</v>
      </c>
    </row>
    <row r="17" spans="1:1" ht="24.95" customHeight="1" x14ac:dyDescent="0.25">
      <c r="A17" s="17" t="s">
        <v>20</v>
      </c>
    </row>
    <row r="18" spans="1:1" ht="24.95" customHeight="1" x14ac:dyDescent="0.25">
      <c r="A18" s="18" t="s">
        <v>21</v>
      </c>
    </row>
  </sheetData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2023-04-13T07:36:28Z</cp:lastPrinted>
  <dcterms:created xsi:type="dcterms:W3CDTF">2023-01-11T07:34:49Z</dcterms:created>
  <dcterms:modified xsi:type="dcterms:W3CDTF">2023-08-01T06:12:17Z</dcterms:modified>
</cp:coreProperties>
</file>