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4640" windowHeight="7410" tabRatio="822" activeTab="0"/>
  </bookViews>
  <sheets>
    <sheet name="01  Pol" sheetId="4" r:id="rId1"/>
    <sheet name="List1" sheetId="5" r:id="rId2"/>
  </sheets>
  <definedNames>
    <definedName name="solver_lin" localSheetId="0" hidden="1">0</definedName>
    <definedName name="solver_num" localSheetId="0" hidden="1">0</definedName>
    <definedName name="solver_opt" localSheetId="0" hidden="1">#REF!</definedName>
    <definedName name="solver_typ" localSheetId="0" hidden="1">1</definedName>
    <definedName name="solver_val" localSheetId="0" hidden="1">0</definedName>
    <definedName name="_xlnm.Print_Titles" localSheetId="0">'01  Pol'!$2:$7</definedName>
  </definedNames>
  <calcPr calcId="162913"/>
</workbook>
</file>

<file path=xl/sharedStrings.xml><?xml version="1.0" encoding="utf-8"?>
<sst xmlns="http://schemas.openxmlformats.org/spreadsheetml/2006/main" count="53" uniqueCount="46">
  <si>
    <t>DPH</t>
  </si>
  <si>
    <t>P.č.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</si>
  <si>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</si>
  <si>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</si>
  <si>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</si>
  <si>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</si>
  <si>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</si>
  <si>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</si>
  <si>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</si>
  <si>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</si>
  <si>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</si>
  <si>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kus</t>
  </si>
  <si>
    <t>Univerzita Karlova, Filozofická fakulta</t>
  </si>
  <si>
    <t>popis</t>
  </si>
  <si>
    <t>celkem bez DPH</t>
  </si>
  <si>
    <t>celkem vč. DPH</t>
  </si>
  <si>
    <t xml:space="preserve">Židle kancelářská pracovní </t>
  </si>
  <si>
    <t>Židle kancelářská jednací a konferenční</t>
  </si>
  <si>
    <t>POZN.:</t>
  </si>
  <si>
    <t>Stolek jednací</t>
  </si>
  <si>
    <t>Tabule mobilní</t>
  </si>
  <si>
    <t>Stůl jednací</t>
  </si>
  <si>
    <t>Archivní skříň</t>
  </si>
  <si>
    <t>Položkový rozpočet</t>
  </si>
  <si>
    <t>1. dodavatelem budou k odsouhlasení předloženy veškeré vzorky materiálů a detaily  nábytku</t>
  </si>
  <si>
    <t>2. nábytek je naceněn včetně všech doplňků, zař. předmětů, instalací, kotevních prvků, krytek kotvení atp. Jednotlivé výrobky budou předloženy k odsouhlasení.</t>
  </si>
  <si>
    <t>3. pokud je uvedeno, jsou nové kusy doplněním stávajícího vybavení místnosti a nábytek vč. materiálů, detailů a doplńků musí se stávajícím vybavením korespondovat.</t>
  </si>
  <si>
    <t>4. kluzáky a kolečka židlí a kontejnerů na tvrdé povrchy - dubové vlýsky, terazzo</t>
  </si>
  <si>
    <t>5. stolové podnože musí umožnit rektifikaci</t>
  </si>
  <si>
    <t>7. všechny položky zahrnují dodávku, montáž a veškeré další náklady (vzorkování, dopravu atd.)</t>
  </si>
  <si>
    <t>6. skříňové sestavy budou vyrektifikovány a řádně sešroubovány event. kotveny ke zdivu</t>
  </si>
  <si>
    <t>Židle konferenční stohovatelná bez područek, kostra ocelová drátěná chromovaná, korpus buková překližka, uchopovací otvor.</t>
  </si>
  <si>
    <t xml:space="preserve">Mechanismus kontakt permanent CPL - volitelný přítlak opěradla na záda, nastavitelný mechanismus dle hmotnosti uživatele s možností doladění, ovládání výšky sezení, plovoucího pohybu opěradla, zablokování sklonu opěradla ve čtyřech pozicích, </t>
  </si>
  <si>
    <r>
      <t>b</t>
    </r>
    <r>
      <rPr>
        <sz val="10"/>
        <rFont val="Arial CE"/>
        <family val="2"/>
      </rPr>
      <t xml:space="preserve">ez područek, pětiramenný hliníkový kříž, područky výškově nastavitelné s polyuretanovými měkkými loketníky, potah 60 tis cyklů s drobným vzorem - barva šedočerná. </t>
    </r>
  </si>
  <si>
    <t xml:space="preserve">Čtvercový stolek s kovovou centrální stabilní podnoží  se čtvercovou základnou, v.710, povrch komaxit - barva černá, deska  600/600 -  tl.12 - kompaktní deska černá s černým jádrem vysokotlaký laminát (HPL), v souladu s EN 438 až 4 Typ CGS pro vysoce zatěžované oblasti použití. </t>
  </si>
  <si>
    <t>Bílý popisovatelný magnetický povrch stíratelný za sucha, možnost nastavení výšky, základ na pěti kolečkách, rozměr 100 x 67,5 cm.</t>
  </si>
  <si>
    <t xml:space="preserve">Jednací stůl o délce 180cm, šířce 80cm a výšce 73cm, lamino světlý buk s ABS hranami, 4 šedé kovové nohy. </t>
  </si>
  <si>
    <t>Čtvercový na centrální noze černé se čtvercovou základnou, deska 800/800 masivní tmavé lepené dřevo viz obrázek Specifikace.</t>
  </si>
  <si>
    <t>Židle jídelní do veřejného prostoru - pevná, dřevěná tmavá, masivní dřevo viz obrázek Specifikace.</t>
  </si>
  <si>
    <t>Výška 214, šířka 80cm, hloubka 43cm. Skleněné dveře (čiré, průhledné) – výška 139 cm x šířka 40 cm. Dřevěná dvířka výška 71 cm x šířka 40 cm ve spodní části pod skleněnými dveřmi. 5 volně polohovacích polic. Dekor světlý buk. Viz obrázek Specifikace.</t>
  </si>
  <si>
    <t>Židle do bufetu</t>
  </si>
  <si>
    <t>Stůl do bufetu</t>
  </si>
  <si>
    <t>Příloha č. 1 Kupní smlouvy</t>
  </si>
  <si>
    <t>Nábytek_2017</t>
  </si>
  <si>
    <t>9. položky 7-8 budou dodány na adresu Celetná 20, Praha 1</t>
  </si>
  <si>
    <t>8. položky 1-6 budou dodány na adresu nám. Jana Palacha 1/2, Praha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</si>
</sst>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_(#,##0&quot;.&quot;_);;;_(@_)"/>
  </numFmts>
  <fonts count="12">
    <font>
      <sz val="10"/>
      <name val="Arial CE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1">
    <xf numFmtId="0" fontId="0" fillId="0" borderId="0" xfId="0"/>
    <xf numFmtId="0" fontId="1" fillId="0" borderId="0" xfId="20" applyFont="1">
      <alignment/>
      <protection/>
    </xf>
    <xf numFmtId="0" fontId="6" fillId="0" borderId="0" xfId="20" applyFont="1" applyAlignment="1">
      <alignment horizontal="centerContinuous"/>
      <protection/>
    </xf>
    <xf numFmtId="0" fontId="7" fillId="0" borderId="0" xfId="20" applyFont="1" applyAlignment="1">
      <alignment horizontal="centerContinuous"/>
      <protection/>
    </xf>
    <xf numFmtId="0" fontId="7" fillId="0" borderId="0" xfId="20" applyFont="1" applyAlignment="1">
      <alignment horizontal="right"/>
      <protection/>
    </xf>
    <xf numFmtId="0" fontId="1" fillId="0" borderId="1" xfId="20" applyFont="1" applyBorder="1">
      <alignment/>
      <protection/>
    </xf>
    <xf numFmtId="0" fontId="2" fillId="0" borderId="2" xfId="20" applyFont="1" applyBorder="1" applyAlignment="1">
      <alignment horizontal="right"/>
      <protection/>
    </xf>
    <xf numFmtId="49" fontId="1" fillId="0" borderId="1" xfId="20" applyNumberFormat="1" applyFont="1" applyBorder="1" applyAlignment="1">
      <alignment horizontal="left"/>
      <protection/>
    </xf>
    <xf numFmtId="0" fontId="1" fillId="0" borderId="3" xfId="20" applyFont="1" applyBorder="1">
      <alignment/>
      <protection/>
    </xf>
    <xf numFmtId="0" fontId="1" fillId="0" borderId="4" xfId="20" applyFont="1" applyBorder="1">
      <alignment/>
      <protection/>
    </xf>
    <xf numFmtId="0" fontId="2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0" fontId="2" fillId="2" borderId="5" xfId="20" applyFont="1" applyFill="1" applyBorder="1" applyAlignment="1">
      <alignment horizontal="center" wrapText="1"/>
      <protection/>
    </xf>
    <xf numFmtId="0" fontId="1" fillId="0" borderId="0" xfId="20" applyFont="1" applyBorder="1">
      <alignment/>
      <protection/>
    </xf>
    <xf numFmtId="0" fontId="9" fillId="0" borderId="0" xfId="20" applyFont="1" applyAlignment="1">
      <alignment/>
      <protection/>
    </xf>
    <xf numFmtId="0" fontId="10" fillId="0" borderId="0" xfId="20" applyFont="1" applyBorder="1">
      <alignment/>
      <protection/>
    </xf>
    <xf numFmtId="3" fontId="10" fillId="0" borderId="0" xfId="20" applyNumberFormat="1" applyFont="1" applyBorder="1" applyAlignment="1">
      <alignment horizontal="right"/>
      <protection/>
    </xf>
    <xf numFmtId="4" fontId="10" fillId="0" borderId="0" xfId="20" applyNumberFormat="1" applyFont="1" applyBorder="1">
      <alignment/>
      <protection/>
    </xf>
    <xf numFmtId="0" fontId="9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1" fillId="3" borderId="0" xfId="20" applyFont="1" applyFill="1">
      <alignment/>
      <protection/>
    </xf>
    <xf numFmtId="164" fontId="4" fillId="0" borderId="6" xfId="20" applyNumberFormat="1" applyFont="1" applyFill="1" applyBorder="1">
      <alignment/>
      <protection/>
    </xf>
    <xf numFmtId="4" fontId="4" fillId="0" borderId="7" xfId="20" applyNumberFormat="1" applyFont="1" applyFill="1" applyBorder="1">
      <alignment/>
      <protection/>
    </xf>
    <xf numFmtId="0" fontId="1" fillId="0" borderId="0" xfId="20" applyFont="1" applyFill="1">
      <alignment/>
      <protection/>
    </xf>
    <xf numFmtId="0" fontId="8" fillId="0" borderId="0" xfId="20" applyFont="1" applyFill="1">
      <alignment/>
      <protection/>
    </xf>
    <xf numFmtId="4" fontId="1" fillId="3" borderId="0" xfId="20" applyNumberFormat="1" applyFont="1" applyFill="1">
      <alignment/>
      <protection/>
    </xf>
    <xf numFmtId="49" fontId="3" fillId="0" borderId="1" xfId="20" applyNumberFormat="1" applyFont="1" applyFill="1" applyBorder="1">
      <alignment/>
      <protection/>
    </xf>
    <xf numFmtId="49" fontId="3" fillId="0" borderId="4" xfId="20" applyNumberFormat="1" applyFont="1" applyFill="1" applyBorder="1">
      <alignment/>
      <protection/>
    </xf>
    <xf numFmtId="164" fontId="4" fillId="0" borderId="7" xfId="20" applyNumberFormat="1" applyFont="1" applyFill="1" applyBorder="1">
      <alignment/>
      <protection/>
    </xf>
    <xf numFmtId="49" fontId="2" fillId="2" borderId="6" xfId="20" applyNumberFormat="1" applyFont="1" applyFill="1" applyBorder="1">
      <alignment/>
      <protection/>
    </xf>
    <xf numFmtId="0" fontId="2" fillId="2" borderId="7" xfId="20" applyFont="1" applyFill="1" applyBorder="1" applyAlignment="1">
      <alignment horizontal="center"/>
      <protection/>
    </xf>
    <xf numFmtId="0" fontId="2" fillId="2" borderId="7" xfId="20" applyNumberFormat="1" applyFont="1" applyFill="1" applyBorder="1" applyAlignment="1">
      <alignment horizontal="center"/>
      <protection/>
    </xf>
    <xf numFmtId="0" fontId="2" fillId="2" borderId="6" xfId="20" applyFont="1" applyFill="1" applyBorder="1" applyAlignment="1">
      <alignment horizontal="center"/>
      <protection/>
    </xf>
    <xf numFmtId="0" fontId="11" fillId="0" borderId="0" xfId="0" applyFont="1" applyFill="1" applyAlignment="1">
      <alignment vertical="top" wrapText="1"/>
    </xf>
    <xf numFmtId="0" fontId="1" fillId="0" borderId="6" xfId="20" applyFont="1" applyFill="1" applyBorder="1" applyAlignment="1">
      <alignment horizontal="center" vertical="top"/>
      <protection/>
    </xf>
    <xf numFmtId="0" fontId="1" fillId="0" borderId="6" xfId="20" applyFont="1" applyFill="1" applyBorder="1" applyAlignment="1">
      <alignment vertical="top" wrapText="1"/>
      <protection/>
    </xf>
    <xf numFmtId="49" fontId="1" fillId="0" borderId="6" xfId="20" applyNumberFormat="1" applyFont="1" applyFill="1" applyBorder="1" applyAlignment="1">
      <alignment horizontal="center" shrinkToFit="1"/>
      <protection/>
    </xf>
    <xf numFmtId="4" fontId="1" fillId="0" borderId="6" xfId="20" applyNumberFormat="1" applyFont="1" applyFill="1" applyBorder="1" applyAlignment="1">
      <alignment horizontal="right"/>
      <protection/>
    </xf>
    <xf numFmtId="4" fontId="1" fillId="0" borderId="6" xfId="20" applyNumberFormat="1" applyFont="1" applyFill="1" applyBorder="1">
      <alignment/>
      <protection/>
    </xf>
    <xf numFmtId="0" fontId="1" fillId="0" borderId="8" xfId="20" applyFont="1" applyFill="1" applyBorder="1" applyAlignment="1">
      <alignment horizontal="center" vertical="top"/>
      <protection/>
    </xf>
    <xf numFmtId="49" fontId="1" fillId="0" borderId="8" xfId="20" applyNumberFormat="1" applyFont="1" applyFill="1" applyBorder="1" applyAlignment="1">
      <alignment horizontal="left" vertical="top"/>
      <protection/>
    </xf>
    <xf numFmtId="49" fontId="1" fillId="0" borderId="8" xfId="20" applyNumberFormat="1" applyFont="1" applyFill="1" applyBorder="1" applyAlignment="1">
      <alignment horizontal="center" shrinkToFit="1"/>
      <protection/>
    </xf>
    <xf numFmtId="4" fontId="1" fillId="0" borderId="8" xfId="20" applyNumberFormat="1" applyFont="1" applyFill="1" applyBorder="1" applyAlignment="1">
      <alignment horizontal="right"/>
      <protection/>
    </xf>
    <xf numFmtId="4" fontId="1" fillId="0" borderId="8" xfId="20" applyNumberFormat="1" applyFont="1" applyFill="1" applyBorder="1">
      <alignment/>
      <protection/>
    </xf>
    <xf numFmtId="0" fontId="1" fillId="0" borderId="9" xfId="20" applyFont="1" applyFill="1" applyBorder="1" applyAlignment="1">
      <alignment horizontal="center" vertical="top"/>
      <protection/>
    </xf>
    <xf numFmtId="49" fontId="1" fillId="0" borderId="9" xfId="20" applyNumberFormat="1" applyFont="1" applyFill="1" applyBorder="1" applyAlignment="1">
      <alignment horizontal="left" vertical="top" wrapText="1"/>
      <protection/>
    </xf>
    <xf numFmtId="0" fontId="1" fillId="0" borderId="9" xfId="20" applyFont="1" applyFill="1" applyBorder="1" applyAlignment="1">
      <alignment vertical="top" wrapText="1"/>
      <protection/>
    </xf>
    <xf numFmtId="49" fontId="1" fillId="0" borderId="5" xfId="20" applyNumberFormat="1" applyFont="1" applyFill="1" applyBorder="1" applyAlignment="1">
      <alignment horizontal="center" shrinkToFit="1"/>
      <protection/>
    </xf>
    <xf numFmtId="4" fontId="1" fillId="0" borderId="5" xfId="20" applyNumberFormat="1" applyFont="1" applyFill="1" applyBorder="1" applyAlignment="1">
      <alignment horizontal="right"/>
      <protection/>
    </xf>
    <xf numFmtId="4" fontId="1" fillId="0" borderId="5" xfId="20" applyNumberFormat="1" applyFont="1" applyFill="1" applyBorder="1">
      <alignment/>
      <protection/>
    </xf>
    <xf numFmtId="49" fontId="1" fillId="0" borderId="6" xfId="20" applyNumberFormat="1" applyFont="1" applyFill="1" applyBorder="1" applyAlignment="1">
      <alignment horizontal="left" vertical="top" wrapText="1"/>
      <protection/>
    </xf>
    <xf numFmtId="49" fontId="1" fillId="0" borderId="6" xfId="20" applyNumberFormat="1" applyFont="1" applyFill="1" applyBorder="1" applyAlignment="1">
      <alignment horizontal="left" vertical="top"/>
      <protection/>
    </xf>
    <xf numFmtId="0" fontId="1" fillId="0" borderId="5" xfId="20" applyFont="1" applyFill="1" applyBorder="1" applyAlignment="1">
      <alignment horizontal="center" vertical="top"/>
      <protection/>
    </xf>
    <xf numFmtId="49" fontId="1" fillId="0" borderId="5" xfId="20" applyNumberFormat="1" applyFont="1" applyFill="1" applyBorder="1" applyAlignment="1">
      <alignment horizontal="left" vertical="top"/>
      <protection/>
    </xf>
    <xf numFmtId="0" fontId="1" fillId="0" borderId="5" xfId="20" applyFont="1" applyFill="1" applyBorder="1" applyAlignment="1">
      <alignment vertical="top" wrapText="1"/>
      <protection/>
    </xf>
    <xf numFmtId="0" fontId="1" fillId="0" borderId="8" xfId="20" applyFont="1" applyFill="1" applyBorder="1" applyAlignment="1">
      <alignment vertical="top" wrapText="1"/>
      <protection/>
    </xf>
    <xf numFmtId="164" fontId="4" fillId="0" borderId="0" xfId="20" applyNumberFormat="1" applyFont="1" applyFill="1" applyBorder="1">
      <alignment/>
      <protection/>
    </xf>
    <xf numFmtId="4" fontId="4" fillId="0" borderId="0" xfId="20" applyNumberFormat="1" applyFont="1" applyFill="1" applyBorder="1">
      <alignment/>
      <protection/>
    </xf>
    <xf numFmtId="165" fontId="0" fillId="0" borderId="8" xfId="0" applyNumberFormat="1" applyFont="1" applyFill="1" applyBorder="1" applyAlignment="1">
      <alignment horizontal="left" vertical="top" wrapText="1"/>
    </xf>
    <xf numFmtId="165" fontId="0" fillId="0" borderId="6" xfId="0" applyNumberFormat="1" applyFont="1" applyFill="1" applyBorder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20" applyFont="1" applyAlignment="1">
      <alignment horizontal="center"/>
      <protection/>
    </xf>
    <xf numFmtId="0" fontId="1" fillId="0" borderId="10" xfId="20" applyFont="1" applyBorder="1" applyAlignment="1">
      <alignment horizontal="center"/>
      <protection/>
    </xf>
    <xf numFmtId="0" fontId="1" fillId="0" borderId="11" xfId="20" applyFont="1" applyBorder="1" applyAlignment="1">
      <alignment horizontal="center"/>
      <protection/>
    </xf>
    <xf numFmtId="49" fontId="1" fillId="0" borderId="12" xfId="20" applyNumberFormat="1" applyFont="1" applyBorder="1" applyAlignment="1">
      <alignment horizontal="center"/>
      <protection/>
    </xf>
    <xf numFmtId="0" fontId="1" fillId="0" borderId="13" xfId="20" applyFont="1" applyBorder="1" applyAlignment="1">
      <alignment horizontal="center"/>
      <protection/>
    </xf>
    <xf numFmtId="0" fontId="1" fillId="0" borderId="14" xfId="20" applyFont="1" applyBorder="1" applyAlignment="1">
      <alignment horizontal="center" shrinkToFit="1"/>
      <protection/>
    </xf>
    <xf numFmtId="0" fontId="1" fillId="0" borderId="4" xfId="20" applyFont="1" applyBorder="1" applyAlignment="1">
      <alignment horizontal="center" shrinkToFit="1"/>
      <protection/>
    </xf>
    <xf numFmtId="0" fontId="1" fillId="0" borderId="15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6"/>
  <sheetViews>
    <sheetView showGridLines="0" showZeros="0" tabSelected="1" view="pageLayout" zoomScaleSheetLayoutView="100" workbookViewId="0" topLeftCell="A16">
      <selection activeCell="B24" sqref="B24:G24"/>
    </sheetView>
  </sheetViews>
  <sheetFormatPr defaultColWidth="9.00390625" defaultRowHeight="12.75"/>
  <cols>
    <col min="1" max="1" width="6.75390625" style="1" customWidth="1"/>
    <col min="2" max="2" width="13.00390625" style="1" customWidth="1"/>
    <col min="3" max="3" width="67.875" style="1" customWidth="1"/>
    <col min="4" max="4" width="5.625" style="1" customWidth="1"/>
    <col min="5" max="5" width="8.625" style="11" customWidth="1"/>
    <col min="6" max="6" width="9.875" style="1" customWidth="1"/>
    <col min="7" max="7" width="13.875" style="1" customWidth="1"/>
    <col min="8" max="8" width="11.75390625" style="1" hidden="1" customWidth="1"/>
    <col min="9" max="9" width="11.625" style="1" hidden="1" customWidth="1"/>
    <col min="10" max="10" width="11.00390625" style="1" hidden="1" customWidth="1"/>
    <col min="11" max="11" width="10.375" style="1" hidden="1" customWidth="1"/>
    <col min="12" max="12" width="75.375" style="1" customWidth="1"/>
    <col min="13" max="13" width="45.25390625" style="1" customWidth="1"/>
    <col min="14" max="16384" width="9.125" style="1" customWidth="1"/>
  </cols>
  <sheetData>
    <row r="1" ht="12.75">
      <c r="B1" s="1" t="s">
        <v>42</v>
      </c>
    </row>
    <row r="2" spans="1:7" ht="15.75">
      <c r="A2" s="63" t="s">
        <v>23</v>
      </c>
      <c r="B2" s="63"/>
      <c r="C2" s="63"/>
      <c r="D2" s="63"/>
      <c r="E2" s="63"/>
      <c r="F2" s="63"/>
      <c r="G2" s="63"/>
    </row>
    <row r="3" spans="2:7" ht="13.5" thickBot="1">
      <c r="B3" s="2"/>
      <c r="C3" s="3"/>
      <c r="D3" s="3"/>
      <c r="E3" s="4"/>
      <c r="F3" s="3"/>
      <c r="G3" s="3"/>
    </row>
    <row r="4" spans="1:7" ht="13.5" thickTop="1">
      <c r="A4" s="64"/>
      <c r="B4" s="65"/>
      <c r="C4" s="27" t="s">
        <v>12</v>
      </c>
      <c r="D4" s="5"/>
      <c r="E4" s="6"/>
      <c r="F4" s="7"/>
      <c r="G4" s="8"/>
    </row>
    <row r="5" spans="1:7" ht="13.5" thickBot="1">
      <c r="A5" s="66"/>
      <c r="B5" s="67"/>
      <c r="C5" s="28" t="s">
        <v>43</v>
      </c>
      <c r="D5" s="9"/>
      <c r="E5" s="68"/>
      <c r="F5" s="69"/>
      <c r="G5" s="70"/>
    </row>
    <row r="6" spans="1:7" ht="13.5" thickTop="1">
      <c r="A6" s="10"/>
      <c r="G6" s="12"/>
    </row>
    <row r="7" spans="1:11" ht="24">
      <c r="A7" s="30" t="s">
        <v>1</v>
      </c>
      <c r="B7" s="31" t="s">
        <v>2</v>
      </c>
      <c r="C7" s="31" t="s">
        <v>13</v>
      </c>
      <c r="D7" s="31" t="s">
        <v>3</v>
      </c>
      <c r="E7" s="32" t="s">
        <v>4</v>
      </c>
      <c r="F7" s="31" t="s">
        <v>5</v>
      </c>
      <c r="G7" s="33" t="s">
        <v>6</v>
      </c>
      <c r="H7" s="13" t="s">
        <v>7</v>
      </c>
      <c r="I7" s="13" t="s">
        <v>8</v>
      </c>
      <c r="J7" s="13" t="s">
        <v>9</v>
      </c>
      <c r="K7" s="13" t="s">
        <v>10</v>
      </c>
    </row>
    <row r="8" spans="1:80" s="24" customFormat="1" ht="54" customHeight="1">
      <c r="A8" s="35">
        <v>1</v>
      </c>
      <c r="B8" s="36" t="s">
        <v>16</v>
      </c>
      <c r="C8" s="60" t="s">
        <v>32</v>
      </c>
      <c r="D8" s="37" t="s">
        <v>11</v>
      </c>
      <c r="E8" s="38">
        <v>40</v>
      </c>
      <c r="F8" s="38"/>
      <c r="G8" s="39">
        <f aca="true" t="shared" si="0" ref="G8">E8*F8</f>
        <v>0</v>
      </c>
      <c r="H8" s="29"/>
      <c r="I8" s="23"/>
      <c r="J8" s="22"/>
      <c r="K8" s="23"/>
      <c r="O8" s="25"/>
      <c r="CA8" s="25"/>
      <c r="CB8" s="25"/>
    </row>
    <row r="9" spans="1:80" s="24" customFormat="1" ht="42.75" customHeight="1">
      <c r="A9" s="40"/>
      <c r="B9" s="41"/>
      <c r="C9" s="59" t="s">
        <v>33</v>
      </c>
      <c r="D9" s="42"/>
      <c r="E9" s="43"/>
      <c r="F9" s="43"/>
      <c r="G9" s="44"/>
      <c r="H9" s="29"/>
      <c r="I9" s="23"/>
      <c r="J9" s="22"/>
      <c r="K9" s="23"/>
      <c r="O9" s="25"/>
      <c r="CA9" s="25"/>
      <c r="CB9" s="25"/>
    </row>
    <row r="10" spans="1:80" s="24" customFormat="1" ht="51">
      <c r="A10" s="45">
        <v>2</v>
      </c>
      <c r="B10" s="46" t="s">
        <v>17</v>
      </c>
      <c r="C10" s="47" t="s">
        <v>31</v>
      </c>
      <c r="D10" s="48" t="s">
        <v>11</v>
      </c>
      <c r="E10" s="49">
        <v>150</v>
      </c>
      <c r="F10" s="49"/>
      <c r="G10" s="50">
        <f aca="true" t="shared" si="1" ref="G10">E10*F10</f>
        <v>0</v>
      </c>
      <c r="H10" s="22"/>
      <c r="I10" s="23"/>
      <c r="J10" s="22"/>
      <c r="K10" s="23"/>
      <c r="O10" s="25"/>
      <c r="CA10" s="25"/>
      <c r="CB10" s="25"/>
    </row>
    <row r="11" spans="1:80" s="24" customFormat="1" ht="48.75" customHeight="1">
      <c r="A11" s="35">
        <v>3</v>
      </c>
      <c r="B11" s="51" t="s">
        <v>40</v>
      </c>
      <c r="C11" s="36" t="s">
        <v>38</v>
      </c>
      <c r="D11" s="48" t="s">
        <v>11</v>
      </c>
      <c r="E11" s="49">
        <v>15</v>
      </c>
      <c r="F11" s="49"/>
      <c r="G11" s="50">
        <f aca="true" t="shared" si="2" ref="G11">E11*F11</f>
        <v>0</v>
      </c>
      <c r="H11" s="22"/>
      <c r="I11" s="23"/>
      <c r="J11" s="22"/>
      <c r="K11" s="23"/>
      <c r="O11" s="25"/>
      <c r="CA11" s="25"/>
      <c r="CB11" s="25"/>
    </row>
    <row r="12" spans="1:80" s="24" customFormat="1" ht="58.5" customHeight="1">
      <c r="A12" s="35">
        <v>4</v>
      </c>
      <c r="B12" s="52" t="s">
        <v>41</v>
      </c>
      <c r="C12" s="55" t="s">
        <v>37</v>
      </c>
      <c r="D12" s="48" t="s">
        <v>11</v>
      </c>
      <c r="E12" s="49">
        <v>5</v>
      </c>
      <c r="F12" s="49"/>
      <c r="G12" s="50">
        <f aca="true" t="shared" si="3" ref="G12:G16">E12*F12</f>
        <v>0</v>
      </c>
      <c r="H12" s="22"/>
      <c r="I12" s="23"/>
      <c r="J12" s="22"/>
      <c r="K12" s="23"/>
      <c r="O12" s="25"/>
      <c r="CA12" s="25"/>
      <c r="CB12" s="25"/>
    </row>
    <row r="13" spans="1:80" s="24" customFormat="1" ht="58.5" customHeight="1">
      <c r="A13" s="53">
        <v>5</v>
      </c>
      <c r="B13" s="54" t="s">
        <v>19</v>
      </c>
      <c r="C13" s="56" t="s">
        <v>34</v>
      </c>
      <c r="D13" s="42" t="s">
        <v>11</v>
      </c>
      <c r="E13" s="43">
        <v>8</v>
      </c>
      <c r="F13" s="43"/>
      <c r="G13" s="44">
        <f t="shared" si="3"/>
        <v>0</v>
      </c>
      <c r="H13" s="22"/>
      <c r="I13" s="23"/>
      <c r="J13" s="22"/>
      <c r="K13" s="23"/>
      <c r="O13" s="25"/>
      <c r="CA13" s="25"/>
      <c r="CB13" s="25"/>
    </row>
    <row r="14" spans="1:80" s="24" customFormat="1" ht="58.5" customHeight="1">
      <c r="A14" s="53">
        <v>6</v>
      </c>
      <c r="B14" s="54" t="s">
        <v>20</v>
      </c>
      <c r="C14" s="56" t="s">
        <v>35</v>
      </c>
      <c r="D14" s="42" t="s">
        <v>11</v>
      </c>
      <c r="E14" s="43">
        <v>4</v>
      </c>
      <c r="F14" s="43"/>
      <c r="G14" s="44">
        <f t="shared" si="3"/>
        <v>0</v>
      </c>
      <c r="H14" s="22"/>
      <c r="I14" s="23"/>
      <c r="J14" s="22"/>
      <c r="K14" s="23"/>
      <c r="O14" s="25"/>
      <c r="CA14" s="25"/>
      <c r="CB14" s="25"/>
    </row>
    <row r="15" spans="1:80" s="24" customFormat="1" ht="58.5" customHeight="1">
      <c r="A15" s="53">
        <v>7</v>
      </c>
      <c r="B15" s="54" t="s">
        <v>21</v>
      </c>
      <c r="C15" s="56" t="s">
        <v>36</v>
      </c>
      <c r="D15" s="42" t="s">
        <v>11</v>
      </c>
      <c r="E15" s="43">
        <v>2</v>
      </c>
      <c r="F15" s="43"/>
      <c r="G15" s="44">
        <f t="shared" si="3"/>
        <v>0</v>
      </c>
      <c r="H15" s="57"/>
      <c r="I15" s="58"/>
      <c r="J15" s="57"/>
      <c r="K15" s="58"/>
      <c r="O15" s="25"/>
      <c r="CA15" s="25"/>
      <c r="CB15" s="25"/>
    </row>
    <row r="16" spans="1:80" s="24" customFormat="1" ht="58.5" customHeight="1">
      <c r="A16" s="53">
        <v>8</v>
      </c>
      <c r="B16" s="54" t="s">
        <v>22</v>
      </c>
      <c r="C16" s="56" t="s">
        <v>39</v>
      </c>
      <c r="D16" s="42" t="s">
        <v>11</v>
      </c>
      <c r="E16" s="43">
        <v>1</v>
      </c>
      <c r="F16" s="43"/>
      <c r="G16" s="44">
        <f t="shared" si="3"/>
        <v>0</v>
      </c>
      <c r="H16" s="57"/>
      <c r="I16" s="58"/>
      <c r="J16" s="57"/>
      <c r="K16" s="58"/>
      <c r="O16" s="25"/>
      <c r="CA16" s="25"/>
      <c r="CB16" s="25"/>
    </row>
    <row r="17" spans="1:12" ht="12.75">
      <c r="A17" s="21"/>
      <c r="B17" s="21" t="s">
        <v>14</v>
      </c>
      <c r="C17" s="21"/>
      <c r="D17" s="21"/>
      <c r="E17" s="21"/>
      <c r="F17" s="21"/>
      <c r="G17" s="26">
        <f>SUM(G8:G16)</f>
        <v>0</v>
      </c>
      <c r="L17" s="24"/>
    </row>
    <row r="18" spans="1:7" ht="12.75">
      <c r="A18" s="21"/>
      <c r="B18" s="21" t="s">
        <v>0</v>
      </c>
      <c r="C18" s="21"/>
      <c r="D18" s="21"/>
      <c r="E18" s="21"/>
      <c r="F18" s="21"/>
      <c r="G18" s="21">
        <f>G17*0.21</f>
        <v>0</v>
      </c>
    </row>
    <row r="19" spans="1:7" ht="12.75">
      <c r="A19" s="21"/>
      <c r="B19" s="21" t="s">
        <v>15</v>
      </c>
      <c r="C19" s="21"/>
      <c r="D19" s="21"/>
      <c r="E19" s="21"/>
      <c r="F19" s="21"/>
      <c r="G19" s="26">
        <f>SUM(G17:G18)</f>
        <v>0</v>
      </c>
    </row>
    <row r="20" spans="1:7" ht="12.75">
      <c r="A20" s="34"/>
      <c r="B20" s="61"/>
      <c r="C20" s="61"/>
      <c r="D20" s="61"/>
      <c r="E20" s="61"/>
      <c r="F20" s="61"/>
      <c r="G20" s="61"/>
    </row>
    <row r="21" spans="1:7" ht="12.75" customHeight="1">
      <c r="A21" s="34" t="s">
        <v>18</v>
      </c>
      <c r="B21" s="61"/>
      <c r="C21" s="61"/>
      <c r="D21" s="61"/>
      <c r="E21" s="61"/>
      <c r="F21" s="61"/>
      <c r="G21" s="61"/>
    </row>
    <row r="22" spans="1:7" ht="12.75" customHeight="1">
      <c r="A22" s="34"/>
      <c r="B22" s="61" t="s">
        <v>24</v>
      </c>
      <c r="C22" s="61"/>
      <c r="D22" s="61"/>
      <c r="E22" s="61"/>
      <c r="F22" s="61"/>
      <c r="G22" s="61"/>
    </row>
    <row r="23" spans="1:7" ht="24" customHeight="1">
      <c r="A23" s="34"/>
      <c r="B23" s="61" t="s">
        <v>25</v>
      </c>
      <c r="C23" s="61"/>
      <c r="D23" s="61"/>
      <c r="E23" s="61"/>
      <c r="F23" s="61"/>
      <c r="G23" s="61"/>
    </row>
    <row r="24" spans="1:7" ht="25.5" customHeight="1">
      <c r="A24" s="34"/>
      <c r="B24" s="61" t="s">
        <v>26</v>
      </c>
      <c r="C24" s="61"/>
      <c r="D24" s="61"/>
      <c r="E24" s="61"/>
      <c r="F24" s="61"/>
      <c r="G24" s="61"/>
    </row>
    <row r="25" spans="1:7" ht="12.75" customHeight="1">
      <c r="A25" s="34"/>
      <c r="B25" s="61" t="s">
        <v>27</v>
      </c>
      <c r="C25" s="61"/>
      <c r="D25" s="61"/>
      <c r="E25" s="61"/>
      <c r="F25" s="61"/>
      <c r="G25" s="61"/>
    </row>
    <row r="26" spans="1:7" ht="12.75" customHeight="1">
      <c r="A26" s="34"/>
      <c r="B26" s="61" t="s">
        <v>28</v>
      </c>
      <c r="C26" s="61"/>
      <c r="D26" s="61"/>
      <c r="E26" s="61"/>
      <c r="F26" s="61"/>
      <c r="G26" s="61"/>
    </row>
    <row r="27" spans="1:7" ht="12.75" customHeight="1">
      <c r="A27" s="34"/>
      <c r="B27" s="61" t="s">
        <v>30</v>
      </c>
      <c r="C27" s="61"/>
      <c r="D27" s="61"/>
      <c r="E27" s="61"/>
      <c r="F27" s="61"/>
      <c r="G27" s="61"/>
    </row>
    <row r="28" spans="1:7" ht="12.75">
      <c r="A28" s="34"/>
      <c r="B28" s="61" t="s">
        <v>29</v>
      </c>
      <c r="C28" s="62"/>
      <c r="D28" s="62"/>
      <c r="E28" s="62"/>
      <c r="F28" s="62"/>
      <c r="G28" s="62"/>
    </row>
    <row r="29" spans="2:7" ht="12.75">
      <c r="B29" s="61" t="s">
        <v>45</v>
      </c>
      <c r="C29" s="61"/>
      <c r="D29" s="61"/>
      <c r="E29" s="61"/>
      <c r="F29" s="61"/>
      <c r="G29" s="61"/>
    </row>
    <row r="30" spans="2:7" ht="12.75">
      <c r="B30" s="61" t="s">
        <v>44</v>
      </c>
      <c r="C30" s="61"/>
      <c r="D30" s="61"/>
      <c r="E30" s="61"/>
      <c r="F30" s="61"/>
      <c r="G30" s="61"/>
    </row>
    <row r="31" ht="12.75">
      <c r="E31" s="1"/>
    </row>
    <row r="32" ht="12.75">
      <c r="E32" s="1"/>
    </row>
    <row r="33" ht="12.75">
      <c r="E33" s="1"/>
    </row>
    <row r="34" ht="12.75">
      <c r="E34" s="1"/>
    </row>
    <row r="35" ht="12.75">
      <c r="E35" s="1"/>
    </row>
    <row r="36" ht="12.75">
      <c r="E36" s="1"/>
    </row>
    <row r="37" spans="1:7" ht="12.75">
      <c r="A37" s="14"/>
      <c r="B37" s="14"/>
      <c r="C37" s="14"/>
      <c r="D37" s="14"/>
      <c r="E37" s="14"/>
      <c r="F37" s="14"/>
      <c r="G37" s="14"/>
    </row>
    <row r="38" spans="1:7" ht="12.75">
      <c r="A38" s="14"/>
      <c r="B38" s="14"/>
      <c r="C38" s="14"/>
      <c r="D38" s="14"/>
      <c r="E38" s="14"/>
      <c r="F38" s="14"/>
      <c r="G38" s="14"/>
    </row>
    <row r="39" spans="1:7" ht="12.75">
      <c r="A39" s="14"/>
      <c r="B39" s="14"/>
      <c r="C39" s="14"/>
      <c r="D39" s="14"/>
      <c r="E39" s="14"/>
      <c r="F39" s="14"/>
      <c r="G39" s="14"/>
    </row>
    <row r="40" spans="1:7" ht="12.75">
      <c r="A40" s="14"/>
      <c r="B40" s="14"/>
      <c r="C40" s="14"/>
      <c r="D40" s="14"/>
      <c r="E40" s="14"/>
      <c r="F40" s="14"/>
      <c r="G40" s="14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spans="1:2" ht="12.75">
      <c r="A72" s="15"/>
      <c r="B72" s="15"/>
    </row>
    <row r="73" spans="1:7" ht="12.75">
      <c r="A73" s="14"/>
      <c r="B73" s="14"/>
      <c r="C73" s="16"/>
      <c r="D73" s="16"/>
      <c r="E73" s="17"/>
      <c r="F73" s="16"/>
      <c r="G73" s="18"/>
    </row>
    <row r="74" spans="1:7" ht="12.75">
      <c r="A74" s="19"/>
      <c r="B74" s="19"/>
      <c r="C74" s="14"/>
      <c r="D74" s="14"/>
      <c r="E74" s="20"/>
      <c r="F74" s="14"/>
      <c r="G74" s="14"/>
    </row>
    <row r="75" spans="1:7" ht="12.75">
      <c r="A75" s="14"/>
      <c r="B75" s="14"/>
      <c r="C75" s="14"/>
      <c r="D75" s="14"/>
      <c r="E75" s="20"/>
      <c r="F75" s="14"/>
      <c r="G75" s="14"/>
    </row>
    <row r="76" spans="1:7" ht="12.75">
      <c r="A76" s="14"/>
      <c r="B76" s="14"/>
      <c r="C76" s="14"/>
      <c r="D76" s="14"/>
      <c r="E76" s="20"/>
      <c r="F76" s="14"/>
      <c r="G76" s="14"/>
    </row>
    <row r="77" spans="1:7" ht="12.75">
      <c r="A77" s="14"/>
      <c r="B77" s="14"/>
      <c r="C77" s="14"/>
      <c r="D77" s="14"/>
      <c r="E77" s="20"/>
      <c r="F77" s="14"/>
      <c r="G77" s="14"/>
    </row>
    <row r="78" spans="1:7" ht="12.75">
      <c r="A78" s="14"/>
      <c r="B78" s="14"/>
      <c r="C78" s="14"/>
      <c r="D78" s="14"/>
      <c r="E78" s="20"/>
      <c r="F78" s="14"/>
      <c r="G78" s="14"/>
    </row>
    <row r="79" spans="1:7" ht="12.75">
      <c r="A79" s="14"/>
      <c r="B79" s="14"/>
      <c r="C79" s="14"/>
      <c r="D79" s="14"/>
      <c r="E79" s="20"/>
      <c r="F79" s="14"/>
      <c r="G79" s="14"/>
    </row>
    <row r="80" spans="1:7" ht="12.75">
      <c r="A80" s="14"/>
      <c r="B80" s="14"/>
      <c r="C80" s="14"/>
      <c r="D80" s="14"/>
      <c r="E80" s="20"/>
      <c r="F80" s="14"/>
      <c r="G80" s="14"/>
    </row>
    <row r="81" spans="1:7" ht="12.75">
      <c r="A81" s="14"/>
      <c r="B81" s="14"/>
      <c r="C81" s="14"/>
      <c r="D81" s="14"/>
      <c r="E81" s="20"/>
      <c r="F81" s="14"/>
      <c r="G81" s="14"/>
    </row>
    <row r="82" spans="1:7" ht="12.75">
      <c r="A82" s="14"/>
      <c r="B82" s="14"/>
      <c r="C82" s="14"/>
      <c r="D82" s="14"/>
      <c r="E82" s="20"/>
      <c r="F82" s="14"/>
      <c r="G82" s="14"/>
    </row>
    <row r="83" spans="1:7" ht="12.75">
      <c r="A83" s="14"/>
      <c r="B83" s="14"/>
      <c r="C83" s="14"/>
      <c r="D83" s="14"/>
      <c r="E83" s="20"/>
      <c r="F83" s="14"/>
      <c r="G83" s="14"/>
    </row>
    <row r="84" spans="1:7" ht="12.75">
      <c r="A84" s="14"/>
      <c r="B84" s="14"/>
      <c r="C84" s="14"/>
      <c r="D84" s="14"/>
      <c r="E84" s="20"/>
      <c r="F84" s="14"/>
      <c r="G84" s="14"/>
    </row>
    <row r="85" spans="1:7" ht="12.75">
      <c r="A85" s="14"/>
      <c r="B85" s="14"/>
      <c r="C85" s="14"/>
      <c r="D85" s="14"/>
      <c r="E85" s="20"/>
      <c r="F85" s="14"/>
      <c r="G85" s="14"/>
    </row>
    <row r="86" spans="1:7" ht="12.75">
      <c r="A86" s="14"/>
      <c r="B86" s="14"/>
      <c r="C86" s="14"/>
      <c r="D86" s="14"/>
      <c r="E86" s="20"/>
      <c r="F86" s="14"/>
      <c r="G86" s="14"/>
    </row>
  </sheetData>
  <mergeCells count="15">
    <mergeCell ref="B29:G29"/>
    <mergeCell ref="B30:G30"/>
    <mergeCell ref="B20:G20"/>
    <mergeCell ref="B21:G21"/>
    <mergeCell ref="B22:G22"/>
    <mergeCell ref="B23:G23"/>
    <mergeCell ref="A2:G2"/>
    <mergeCell ref="A4:B4"/>
    <mergeCell ref="A5:B5"/>
    <mergeCell ref="E5:G5"/>
    <mergeCell ref="B24:G24"/>
    <mergeCell ref="B25:G25"/>
    <mergeCell ref="B26:G26"/>
    <mergeCell ref="B27:G27"/>
    <mergeCell ref="B28:G28"/>
  </mergeCells>
  <printOptions/>
  <pageMargins left="0.5905511811023623" right="0.3937007874015748" top="0.5905511811023623" bottom="0.984251968503937" header="0.1968503937007874" footer="0.5118110236220472"/>
  <pageSetup fitToHeight="1" fitToWidth="1" horizontalDpi="300" verticalDpi="300" orientation="portrait" paperSize="9" scale="75" r:id="rId1"/>
  <headerFooter alignWithMargins="0">
    <oddFooter>&amp;R&amp;"Arial,Obyčejné"&amp;P/&amp;N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</dc:creator>
  <cp:keywords/>
  <dc:description/>
  <cp:lastModifiedBy>Tošovský, Marek</cp:lastModifiedBy>
  <cp:lastPrinted>2016-10-20T15:05:46Z</cp:lastPrinted>
  <dcterms:created xsi:type="dcterms:W3CDTF">2016-05-31T09:42:37Z</dcterms:created>
  <dcterms:modified xsi:type="dcterms:W3CDTF">2017-11-27T10:24:18Z</dcterms:modified>
  <cp:category/>
  <cp:version/>
  <cp:contentType/>
  <cp:contentStatus/>
</cp:coreProperties>
</file>