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65428" yWindow="65428" windowWidth="23256" windowHeight="12576" activeTab="0"/>
  </bookViews>
  <sheets>
    <sheet name="Výzva č. 23 CHEMIK" sheetId="4" r:id="rId1"/>
  </sheets>
  <definedNames>
    <definedName name="_xlnm.Print_Area" localSheetId="0">'Výzva č. 23 CHEMIK'!$A$1:$Q$21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<sst xmlns="http://schemas.openxmlformats.org/spreadsheetml/2006/main" count="35" uniqueCount="35">
  <si>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</si>
  <si>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</si>
  <si>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</si>
  <si>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</si>
  <si>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</si>
  <si>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</si>
  <si>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</si>
  <si>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</si>
  <si>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</si>
  <si>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</si>
  <si>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</si>
  <si>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</si>
  <si>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</si>
  <si>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</si>
  <si>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</si>
  <si>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</si>
  <si>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</si>
  <si>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</si>
  <si>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</si>
  <si>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</si>
  <si>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</si>
  <si>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</si>
  <si>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Pepsin from porcine gastric mucosa ; Pepsin z prasete domácího</t>
  </si>
  <si>
    <t>Pepsin - proteasa, která stěpí proteiny v kyselém prostředí</t>
  </si>
  <si>
    <t>2-Oleoyl-1-palmitoyl-sn-glycero-3-phosphocholine (POPC)</t>
  </si>
  <si>
    <t>POPC je modelový lipid k přípravě liposomů na vazebné studie</t>
  </si>
  <si>
    <t xml:space="preserve">cOmplete™, EDTA-free Protease Inhibitor Cocktail, směs inhibitorů proteas
</t>
  </si>
  <si>
    <t>Směs proteasových inhibitorů používaná při přípravě rekombinantních proteinů</t>
  </si>
  <si>
    <t>1 kit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</si>
  <si>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</si>
  <si>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23/2023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</si>
  <si>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</si>
  <si>
    <t xml:space="preserve"> 25g</t>
  </si>
  <si>
    <t xml:space="preserve"> 100mg</t>
  </si>
  <si>
    <t>*Odůvodnění kompatibility u pol. č. 1 až 3: Důvodem pro uvedení názvů předmětů plnění a názvů v parametrech, specifikacích je nutnost zachávání návaznosti pokusů ve výzkumu se stejným výrobkem a jejich nezaměnitelnost, Takto stanovená technická specifikace tak je v souladu s § 36 odst. 1 ZZVZ jakož i s rozhodnutím ÚOHS č.j. ÚOHS - 31768/2020/522/JKr.      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</si>
</sst>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[$€-2]\ #,##0;[Red]\-[$€-2]\ #,##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" fillId="0" borderId="0">
      <alignment/>
      <protection/>
    </xf>
  </cellStyleXfs>
  <cellXfs count="5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27" fillId="4" borderId="1" xfId="20" applyFont="1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tabSelected="1" view="pageBreakPreview" zoomScale="79" zoomScaleSheetLayoutView="79" workbookViewId="0" topLeftCell="A12">
      <selection activeCell="N16" sqref="N16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28125" style="0" customWidth="1"/>
    <col min="8" max="8" width="19.421875" style="0" customWidth="1"/>
    <col min="9" max="9" width="10.281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7109375" style="0" customWidth="1"/>
    <col min="16" max="16" width="13.7109375" style="0" customWidth="1"/>
    <col min="17" max="17" width="13.281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281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710937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28125" style="0" customWidth="1"/>
    <col min="262" max="262" width="15.28125" style="0" customWidth="1"/>
    <col min="263" max="263" width="13.7109375" style="0" customWidth="1"/>
    <col min="264" max="264" width="13.281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281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710937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28125" style="0" customWidth="1"/>
    <col min="518" max="518" width="15.28125" style="0" customWidth="1"/>
    <col min="519" max="519" width="13.7109375" style="0" customWidth="1"/>
    <col min="520" max="520" width="13.281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281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710937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28125" style="0" customWidth="1"/>
    <col min="774" max="774" width="15.28125" style="0" customWidth="1"/>
    <col min="775" max="775" width="13.7109375" style="0" customWidth="1"/>
    <col min="776" max="776" width="13.281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281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710937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28125" style="0" customWidth="1"/>
    <col min="1030" max="1030" width="15.28125" style="0" customWidth="1"/>
    <col min="1031" max="1031" width="13.7109375" style="0" customWidth="1"/>
    <col min="1032" max="1032" width="13.281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281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710937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28125" style="0" customWidth="1"/>
    <col min="1286" max="1286" width="15.28125" style="0" customWidth="1"/>
    <col min="1287" max="1287" width="13.7109375" style="0" customWidth="1"/>
    <col min="1288" max="1288" width="13.281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281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710937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28125" style="0" customWidth="1"/>
    <col min="1542" max="1542" width="15.28125" style="0" customWidth="1"/>
    <col min="1543" max="1543" width="13.7109375" style="0" customWidth="1"/>
    <col min="1544" max="1544" width="13.281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281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710937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28125" style="0" customWidth="1"/>
    <col min="1798" max="1798" width="15.28125" style="0" customWidth="1"/>
    <col min="1799" max="1799" width="13.7109375" style="0" customWidth="1"/>
    <col min="1800" max="1800" width="13.281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281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710937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28125" style="0" customWidth="1"/>
    <col min="2054" max="2054" width="15.28125" style="0" customWidth="1"/>
    <col min="2055" max="2055" width="13.7109375" style="0" customWidth="1"/>
    <col min="2056" max="2056" width="13.281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281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710937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28125" style="0" customWidth="1"/>
    <col min="2310" max="2310" width="15.28125" style="0" customWidth="1"/>
    <col min="2311" max="2311" width="13.7109375" style="0" customWidth="1"/>
    <col min="2312" max="2312" width="13.281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281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710937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28125" style="0" customWidth="1"/>
    <col min="2566" max="2566" width="15.28125" style="0" customWidth="1"/>
    <col min="2567" max="2567" width="13.7109375" style="0" customWidth="1"/>
    <col min="2568" max="2568" width="13.281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281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710937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28125" style="0" customWidth="1"/>
    <col min="2822" max="2822" width="15.28125" style="0" customWidth="1"/>
    <col min="2823" max="2823" width="13.7109375" style="0" customWidth="1"/>
    <col min="2824" max="2824" width="13.281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281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710937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28125" style="0" customWidth="1"/>
    <col min="3078" max="3078" width="15.28125" style="0" customWidth="1"/>
    <col min="3079" max="3079" width="13.7109375" style="0" customWidth="1"/>
    <col min="3080" max="3080" width="13.281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281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710937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28125" style="0" customWidth="1"/>
    <col min="3334" max="3334" width="15.28125" style="0" customWidth="1"/>
    <col min="3335" max="3335" width="13.7109375" style="0" customWidth="1"/>
    <col min="3336" max="3336" width="13.281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281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710937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28125" style="0" customWidth="1"/>
    <col min="3590" max="3590" width="15.28125" style="0" customWidth="1"/>
    <col min="3591" max="3591" width="13.7109375" style="0" customWidth="1"/>
    <col min="3592" max="3592" width="13.281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281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710937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28125" style="0" customWidth="1"/>
    <col min="3846" max="3846" width="15.28125" style="0" customWidth="1"/>
    <col min="3847" max="3847" width="13.7109375" style="0" customWidth="1"/>
    <col min="3848" max="3848" width="13.281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281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710937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28125" style="0" customWidth="1"/>
    <col min="4102" max="4102" width="15.28125" style="0" customWidth="1"/>
    <col min="4103" max="4103" width="13.7109375" style="0" customWidth="1"/>
    <col min="4104" max="4104" width="13.281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281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710937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28125" style="0" customWidth="1"/>
    <col min="4358" max="4358" width="15.28125" style="0" customWidth="1"/>
    <col min="4359" max="4359" width="13.7109375" style="0" customWidth="1"/>
    <col min="4360" max="4360" width="13.281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281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710937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28125" style="0" customWidth="1"/>
    <col min="4614" max="4614" width="15.28125" style="0" customWidth="1"/>
    <col min="4615" max="4615" width="13.7109375" style="0" customWidth="1"/>
    <col min="4616" max="4616" width="13.281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281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710937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28125" style="0" customWidth="1"/>
    <col min="4870" max="4870" width="15.28125" style="0" customWidth="1"/>
    <col min="4871" max="4871" width="13.7109375" style="0" customWidth="1"/>
    <col min="4872" max="4872" width="13.281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281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710937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28125" style="0" customWidth="1"/>
    <col min="5126" max="5126" width="15.28125" style="0" customWidth="1"/>
    <col min="5127" max="5127" width="13.7109375" style="0" customWidth="1"/>
    <col min="5128" max="5128" width="13.281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281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710937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28125" style="0" customWidth="1"/>
    <col min="5382" max="5382" width="15.28125" style="0" customWidth="1"/>
    <col min="5383" max="5383" width="13.7109375" style="0" customWidth="1"/>
    <col min="5384" max="5384" width="13.281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281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710937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28125" style="0" customWidth="1"/>
    <col min="5638" max="5638" width="15.28125" style="0" customWidth="1"/>
    <col min="5639" max="5639" width="13.7109375" style="0" customWidth="1"/>
    <col min="5640" max="5640" width="13.281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281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710937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28125" style="0" customWidth="1"/>
    <col min="5894" max="5894" width="15.28125" style="0" customWidth="1"/>
    <col min="5895" max="5895" width="13.7109375" style="0" customWidth="1"/>
    <col min="5896" max="5896" width="13.281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281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710937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28125" style="0" customWidth="1"/>
    <col min="6150" max="6150" width="15.28125" style="0" customWidth="1"/>
    <col min="6151" max="6151" width="13.7109375" style="0" customWidth="1"/>
    <col min="6152" max="6152" width="13.281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281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710937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28125" style="0" customWidth="1"/>
    <col min="6406" max="6406" width="15.28125" style="0" customWidth="1"/>
    <col min="6407" max="6407" width="13.7109375" style="0" customWidth="1"/>
    <col min="6408" max="6408" width="13.281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281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710937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28125" style="0" customWidth="1"/>
    <col min="6662" max="6662" width="15.28125" style="0" customWidth="1"/>
    <col min="6663" max="6663" width="13.7109375" style="0" customWidth="1"/>
    <col min="6664" max="6664" width="13.281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281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710937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28125" style="0" customWidth="1"/>
    <col min="6918" max="6918" width="15.28125" style="0" customWidth="1"/>
    <col min="6919" max="6919" width="13.7109375" style="0" customWidth="1"/>
    <col min="6920" max="6920" width="13.281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281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710937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28125" style="0" customWidth="1"/>
    <col min="7174" max="7174" width="15.28125" style="0" customWidth="1"/>
    <col min="7175" max="7175" width="13.7109375" style="0" customWidth="1"/>
    <col min="7176" max="7176" width="13.281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281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710937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28125" style="0" customWidth="1"/>
    <col min="7430" max="7430" width="15.28125" style="0" customWidth="1"/>
    <col min="7431" max="7431" width="13.7109375" style="0" customWidth="1"/>
    <col min="7432" max="7432" width="13.281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281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710937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28125" style="0" customWidth="1"/>
    <col min="7686" max="7686" width="15.28125" style="0" customWidth="1"/>
    <col min="7687" max="7687" width="13.7109375" style="0" customWidth="1"/>
    <col min="7688" max="7688" width="13.281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281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710937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28125" style="0" customWidth="1"/>
    <col min="7942" max="7942" width="15.28125" style="0" customWidth="1"/>
    <col min="7943" max="7943" width="13.7109375" style="0" customWidth="1"/>
    <col min="7944" max="7944" width="13.281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281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710937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28125" style="0" customWidth="1"/>
    <col min="8198" max="8198" width="15.28125" style="0" customWidth="1"/>
    <col min="8199" max="8199" width="13.7109375" style="0" customWidth="1"/>
    <col min="8200" max="8200" width="13.281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281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710937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28125" style="0" customWidth="1"/>
    <col min="8454" max="8454" width="15.28125" style="0" customWidth="1"/>
    <col min="8455" max="8455" width="13.7109375" style="0" customWidth="1"/>
    <col min="8456" max="8456" width="13.281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281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710937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28125" style="0" customWidth="1"/>
    <col min="8710" max="8710" width="15.28125" style="0" customWidth="1"/>
    <col min="8711" max="8711" width="13.7109375" style="0" customWidth="1"/>
    <col min="8712" max="8712" width="13.281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281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710937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28125" style="0" customWidth="1"/>
    <col min="8966" max="8966" width="15.28125" style="0" customWidth="1"/>
    <col min="8967" max="8967" width="13.7109375" style="0" customWidth="1"/>
    <col min="8968" max="8968" width="13.281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281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710937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28125" style="0" customWidth="1"/>
    <col min="9222" max="9222" width="15.28125" style="0" customWidth="1"/>
    <col min="9223" max="9223" width="13.7109375" style="0" customWidth="1"/>
    <col min="9224" max="9224" width="13.281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281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710937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28125" style="0" customWidth="1"/>
    <col min="9478" max="9478" width="15.28125" style="0" customWidth="1"/>
    <col min="9479" max="9479" width="13.7109375" style="0" customWidth="1"/>
    <col min="9480" max="9480" width="13.281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281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710937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28125" style="0" customWidth="1"/>
    <col min="9734" max="9734" width="15.28125" style="0" customWidth="1"/>
    <col min="9735" max="9735" width="13.7109375" style="0" customWidth="1"/>
    <col min="9736" max="9736" width="13.281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281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710937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28125" style="0" customWidth="1"/>
    <col min="9990" max="9990" width="15.28125" style="0" customWidth="1"/>
    <col min="9991" max="9991" width="13.7109375" style="0" customWidth="1"/>
    <col min="9992" max="9992" width="13.281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281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710937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28125" style="0" customWidth="1"/>
    <col min="10246" max="10246" width="15.28125" style="0" customWidth="1"/>
    <col min="10247" max="10247" width="13.7109375" style="0" customWidth="1"/>
    <col min="10248" max="10248" width="13.281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281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710937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28125" style="0" customWidth="1"/>
    <col min="10502" max="10502" width="15.28125" style="0" customWidth="1"/>
    <col min="10503" max="10503" width="13.7109375" style="0" customWidth="1"/>
    <col min="10504" max="10504" width="13.281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281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710937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28125" style="0" customWidth="1"/>
    <col min="10758" max="10758" width="15.28125" style="0" customWidth="1"/>
    <col min="10759" max="10759" width="13.7109375" style="0" customWidth="1"/>
    <col min="10760" max="10760" width="13.281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281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710937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28125" style="0" customWidth="1"/>
    <col min="11014" max="11014" width="15.28125" style="0" customWidth="1"/>
    <col min="11015" max="11015" width="13.7109375" style="0" customWidth="1"/>
    <col min="11016" max="11016" width="13.281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281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710937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28125" style="0" customWidth="1"/>
    <col min="11270" max="11270" width="15.28125" style="0" customWidth="1"/>
    <col min="11271" max="11271" width="13.7109375" style="0" customWidth="1"/>
    <col min="11272" max="11272" width="13.281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281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710937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28125" style="0" customWidth="1"/>
    <col min="11526" max="11526" width="15.28125" style="0" customWidth="1"/>
    <col min="11527" max="11527" width="13.7109375" style="0" customWidth="1"/>
    <col min="11528" max="11528" width="13.281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281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710937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28125" style="0" customWidth="1"/>
    <col min="11782" max="11782" width="15.28125" style="0" customWidth="1"/>
    <col min="11783" max="11783" width="13.7109375" style="0" customWidth="1"/>
    <col min="11784" max="11784" width="13.281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281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710937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28125" style="0" customWidth="1"/>
    <col min="12038" max="12038" width="15.28125" style="0" customWidth="1"/>
    <col min="12039" max="12039" width="13.7109375" style="0" customWidth="1"/>
    <col min="12040" max="12040" width="13.281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281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710937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28125" style="0" customWidth="1"/>
    <col min="12294" max="12294" width="15.28125" style="0" customWidth="1"/>
    <col min="12295" max="12295" width="13.7109375" style="0" customWidth="1"/>
    <col min="12296" max="12296" width="13.281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281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710937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28125" style="0" customWidth="1"/>
    <col min="12550" max="12550" width="15.28125" style="0" customWidth="1"/>
    <col min="12551" max="12551" width="13.7109375" style="0" customWidth="1"/>
    <col min="12552" max="12552" width="13.281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281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710937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28125" style="0" customWidth="1"/>
    <col min="12806" max="12806" width="15.28125" style="0" customWidth="1"/>
    <col min="12807" max="12807" width="13.7109375" style="0" customWidth="1"/>
    <col min="12808" max="12808" width="13.281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281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710937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28125" style="0" customWidth="1"/>
    <col min="13062" max="13062" width="15.28125" style="0" customWidth="1"/>
    <col min="13063" max="13063" width="13.7109375" style="0" customWidth="1"/>
    <col min="13064" max="13064" width="13.281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281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710937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28125" style="0" customWidth="1"/>
    <col min="13318" max="13318" width="15.28125" style="0" customWidth="1"/>
    <col min="13319" max="13319" width="13.7109375" style="0" customWidth="1"/>
    <col min="13320" max="13320" width="13.281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281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710937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28125" style="0" customWidth="1"/>
    <col min="13574" max="13574" width="15.28125" style="0" customWidth="1"/>
    <col min="13575" max="13575" width="13.7109375" style="0" customWidth="1"/>
    <col min="13576" max="13576" width="13.281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281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710937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28125" style="0" customWidth="1"/>
    <col min="13830" max="13830" width="15.28125" style="0" customWidth="1"/>
    <col min="13831" max="13831" width="13.7109375" style="0" customWidth="1"/>
    <col min="13832" max="13832" width="13.281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281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710937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28125" style="0" customWidth="1"/>
    <col min="14086" max="14086" width="15.28125" style="0" customWidth="1"/>
    <col min="14087" max="14087" width="13.7109375" style="0" customWidth="1"/>
    <col min="14088" max="14088" width="13.281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281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710937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28125" style="0" customWidth="1"/>
    <col min="14342" max="14342" width="15.28125" style="0" customWidth="1"/>
    <col min="14343" max="14343" width="13.7109375" style="0" customWidth="1"/>
    <col min="14344" max="14344" width="13.281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281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710937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28125" style="0" customWidth="1"/>
    <col min="14598" max="14598" width="15.28125" style="0" customWidth="1"/>
    <col min="14599" max="14599" width="13.7109375" style="0" customWidth="1"/>
    <col min="14600" max="14600" width="13.281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281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710937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28125" style="0" customWidth="1"/>
    <col min="14854" max="14854" width="15.28125" style="0" customWidth="1"/>
    <col min="14855" max="14855" width="13.7109375" style="0" customWidth="1"/>
    <col min="14856" max="14856" width="13.281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281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710937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28125" style="0" customWidth="1"/>
    <col min="15110" max="15110" width="15.28125" style="0" customWidth="1"/>
    <col min="15111" max="15111" width="13.7109375" style="0" customWidth="1"/>
    <col min="15112" max="15112" width="13.281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281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710937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28125" style="0" customWidth="1"/>
    <col min="15366" max="15366" width="15.28125" style="0" customWidth="1"/>
    <col min="15367" max="15367" width="13.7109375" style="0" customWidth="1"/>
    <col min="15368" max="15368" width="13.281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281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710937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28125" style="0" customWidth="1"/>
    <col min="15622" max="15622" width="15.28125" style="0" customWidth="1"/>
    <col min="15623" max="15623" width="13.7109375" style="0" customWidth="1"/>
    <col min="15624" max="15624" width="13.281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281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710937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28125" style="0" customWidth="1"/>
    <col min="15878" max="15878" width="15.28125" style="0" customWidth="1"/>
    <col min="15879" max="15879" width="13.7109375" style="0" customWidth="1"/>
    <col min="15880" max="15880" width="13.281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281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710937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28125" style="0" customWidth="1"/>
    <col min="16134" max="16134" width="15.28125" style="0" customWidth="1"/>
    <col min="16135" max="16135" width="13.7109375" style="0" customWidth="1"/>
    <col min="16136" max="16136" width="13.28125" style="0" customWidth="1"/>
  </cols>
  <sheetData>
    <row r="2" spans="1:16" ht="18">
      <c r="A2" s="1"/>
      <c r="B2" s="1"/>
      <c r="C2" s="1"/>
      <c r="E2" s="3"/>
      <c r="F2" s="55"/>
      <c r="G2" s="55"/>
      <c r="H2" s="2" t="s">
        <v>30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31</v>
      </c>
      <c r="I3" s="3"/>
      <c r="J3" s="5"/>
      <c r="N3" s="3"/>
      <c r="O3" s="3"/>
      <c r="P3" s="3"/>
    </row>
    <row r="4" spans="1:16" ht="18">
      <c r="A4" s="6"/>
      <c r="B4" s="46" t="s">
        <v>19</v>
      </c>
      <c r="C4" s="46"/>
      <c r="D4" s="32"/>
      <c r="E4" s="44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6" t="s">
        <v>18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"/>
    </row>
    <row r="7" spans="1:16" ht="18">
      <c r="A7" s="6"/>
      <c r="B7" s="6"/>
      <c r="C7" s="6"/>
      <c r="D7" s="32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29</v>
      </c>
      <c r="C8" s="6"/>
      <c r="D8" s="3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7" t="s">
        <v>0</v>
      </c>
      <c r="C11" s="57"/>
      <c r="D11" s="33"/>
      <c r="E11" s="13"/>
      <c r="F11" s="14"/>
      <c r="O11" s="58" t="s">
        <v>1</v>
      </c>
      <c r="P11" s="58"/>
      <c r="Q11" s="58"/>
    </row>
    <row r="12" spans="1:17" ht="162.75" customHeight="1">
      <c r="A12" s="15" t="s">
        <v>2</v>
      </c>
      <c r="B12" s="42" t="s">
        <v>21</v>
      </c>
      <c r="C12" s="42" t="s">
        <v>20</v>
      </c>
      <c r="D12" s="30" t="s">
        <v>15</v>
      </c>
      <c r="E12" s="16" t="s">
        <v>3</v>
      </c>
      <c r="F12" s="45" t="s">
        <v>17</v>
      </c>
      <c r="G12" s="45" t="s">
        <v>4</v>
      </c>
      <c r="H12" s="43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133.5" customHeight="1">
      <c r="A13" s="19">
        <v>1</v>
      </c>
      <c r="B13" s="49" t="s">
        <v>22</v>
      </c>
      <c r="C13" s="53" t="s">
        <v>23</v>
      </c>
      <c r="D13" s="47"/>
      <c r="E13" s="12"/>
      <c r="F13" s="29">
        <v>1</v>
      </c>
      <c r="G13" s="28" t="s">
        <v>32</v>
      </c>
      <c r="H13" s="29"/>
      <c r="I13" s="20"/>
      <c r="J13" s="21">
        <f>SUM(H13*I13)/100</f>
        <v>0</v>
      </c>
      <c r="K13" s="22">
        <f>SUM(H13+J13)</f>
        <v>0</v>
      </c>
      <c r="L13" s="22">
        <f>SUM(F13*H13)</f>
        <v>0</v>
      </c>
      <c r="M13" s="22">
        <f aca="true" t="shared" si="0" ref="M13">SUM(L13*I13)/100</f>
        <v>0</v>
      </c>
      <c r="N13" s="22">
        <f aca="true" t="shared" si="1" ref="N13">SUM(L13:M13)</f>
        <v>0</v>
      </c>
      <c r="O13" s="22"/>
      <c r="P13" s="23"/>
      <c r="Q13" s="22">
        <f>SUM(H13*P13)</f>
        <v>0</v>
      </c>
    </row>
    <row r="14" spans="1:17" s="24" customFormat="1" ht="92.25" customHeight="1">
      <c r="A14" s="25">
        <v>2</v>
      </c>
      <c r="B14" s="50" t="s">
        <v>24</v>
      </c>
      <c r="C14" s="50" t="s">
        <v>25</v>
      </c>
      <c r="D14" s="34"/>
      <c r="E14" s="27"/>
      <c r="F14" s="28">
        <v>1</v>
      </c>
      <c r="G14" s="28" t="s">
        <v>33</v>
      </c>
      <c r="H14" s="28"/>
      <c r="I14" s="20"/>
      <c r="J14" s="21">
        <f aca="true" t="shared" si="2" ref="J14:J15">SUM(H14*I14)/100</f>
        <v>0</v>
      </c>
      <c r="K14" s="22">
        <f aca="true" t="shared" si="3" ref="K14:K15">SUM(H14+J14)</f>
        <v>0</v>
      </c>
      <c r="L14" s="22">
        <f aca="true" t="shared" si="4" ref="L14:L15">SUM(F14*H14)</f>
        <v>0</v>
      </c>
      <c r="M14" s="22">
        <f aca="true" t="shared" si="5" ref="M14:M15">SUM(L14*I14)/100</f>
        <v>0</v>
      </c>
      <c r="N14" s="22">
        <f aca="true" t="shared" si="6" ref="N14:N15">SUM(L14:M14)</f>
        <v>0</v>
      </c>
      <c r="O14" s="22"/>
      <c r="P14" s="23"/>
      <c r="Q14" s="22">
        <f aca="true" t="shared" si="7" ref="Q14:Q15">SUM(H14*P14)</f>
        <v>0</v>
      </c>
    </row>
    <row r="15" spans="1:17" s="24" customFormat="1" ht="133.5" customHeight="1">
      <c r="A15" s="19">
        <v>3</v>
      </c>
      <c r="B15" s="48" t="s">
        <v>26</v>
      </c>
      <c r="C15" s="48" t="s">
        <v>27</v>
      </c>
      <c r="D15" s="47"/>
      <c r="E15" s="52"/>
      <c r="F15" s="28">
        <v>1</v>
      </c>
      <c r="G15" s="28" t="s">
        <v>28</v>
      </c>
      <c r="H15" s="51"/>
      <c r="I15" s="20"/>
      <c r="J15" s="21">
        <f t="shared" si="2"/>
        <v>0</v>
      </c>
      <c r="K15" s="22">
        <f t="shared" si="3"/>
        <v>0</v>
      </c>
      <c r="L15" s="22">
        <f t="shared" si="4"/>
        <v>0</v>
      </c>
      <c r="M15" s="22">
        <f t="shared" si="5"/>
        <v>0</v>
      </c>
      <c r="N15" s="22">
        <f t="shared" si="6"/>
        <v>0</v>
      </c>
      <c r="O15" s="22"/>
      <c r="P15" s="23"/>
      <c r="Q15" s="22">
        <f t="shared" si="7"/>
        <v>0</v>
      </c>
    </row>
    <row r="16" spans="2:14" ht="30" customHeight="1">
      <c r="B16" s="35" t="s">
        <v>14</v>
      </c>
      <c r="C16" s="36"/>
      <c r="D16" s="36"/>
      <c r="E16" s="37"/>
      <c r="F16" s="38"/>
      <c r="G16" s="38"/>
      <c r="H16" s="39"/>
      <c r="I16" s="40"/>
      <c r="J16" s="40"/>
      <c r="K16" s="40"/>
      <c r="L16" s="41">
        <f>SUM(L13:L15)</f>
        <v>0</v>
      </c>
      <c r="M16" s="41">
        <f>SUM(M13:M15)</f>
        <v>0</v>
      </c>
      <c r="N16" s="41">
        <f>SUM(N13:N15)</f>
        <v>0</v>
      </c>
    </row>
    <row r="17" ht="15">
      <c r="L17" s="26"/>
    </row>
    <row r="18" spans="2:14" ht="48" customHeight="1">
      <c r="B18" s="54" t="s">
        <v>34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</sheetData>
  <sheetProtection formatCells="0" formatColumns="0" formatRows="0"/>
  <protectedRanges>
    <protectedRange sqref="F2 F1:G1 F3:G12 F13:H14 F16:G1048576" name="Oblast3"/>
    <protectedRange sqref="A1:C12 A13:A15 A16:C1048576" name="Oblast1"/>
    <protectedRange sqref="D1:E12 D14:E14 E13 D16:E1048576" name="Oblast2"/>
    <protectedRange sqref="H1:Q12 H16:Q1048576 I13:I14" name="Oblast4"/>
    <protectedRange sqref="B14:C14" name="Oblast1_2"/>
    <protectedRange sqref="F15:G15" name="Oblast3_2"/>
    <protectedRange sqref="E15" name="Oblast2_4"/>
    <protectedRange sqref="H15:I15" name="Oblast4_2"/>
    <protectedRange sqref="B15:D15" name="Oblast1_1_2"/>
    <protectedRange sqref="J13:Q15" name="Oblast4_1"/>
  </protectedRanges>
  <mergeCells count="5">
    <mergeCell ref="B18:N18"/>
    <mergeCell ref="F2:G2"/>
    <mergeCell ref="B6:O6"/>
    <mergeCell ref="B11:C11"/>
    <mergeCell ref="O11:Q11"/>
  </mergeCells>
  <printOptions/>
  <pageMargins left="0.7" right="0.7" top="0.787401575" bottom="0.787401575" header="0.3" footer="0.3"/>
  <pageSetup horizontalDpi="600" verticalDpi="600" orientation="landscape" paperSize="9" scale="28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2023-11-24T12:13:50Z</dcterms:modified>
  <cp:category/>
  <cp:version/>
  <cp:contentType/>
  <cp:contentStatus/>
</cp:coreProperties>
</file>