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vrablcova\Documents\___Výběrka\Univerzita Karlova\VZ Datový sklad II\"/>
    </mc:Choice>
  </mc:AlternateContent>
  <xr:revisionPtr revIDLastSave="0" documentId="13_ncr:1_{A57B5DDD-1FAE-4092-9BAE-1464E5380E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6" i="1"/>
  <c r="H17" i="1"/>
  <c r="H18" i="1" s="1"/>
  <c r="H16" i="1"/>
  <c r="G10" i="1"/>
  <c r="H10" i="1"/>
  <c r="G11" i="1"/>
  <c r="H11" i="1" s="1"/>
  <c r="G12" i="1"/>
  <c r="H12" i="1" s="1"/>
  <c r="G13" i="1"/>
  <c r="H13" i="1" s="1"/>
  <c r="G14" i="1"/>
  <c r="H14" i="1"/>
  <c r="G15" i="1"/>
  <c r="H15" i="1" s="1"/>
  <c r="H9" i="1"/>
  <c r="G9" i="1"/>
  <c r="G18" i="1" l="1"/>
</calcChain>
</file>

<file path=xl/sharedStrings.xml><?xml version="1.0" encoding="utf-8"?>
<sst xmlns="http://schemas.openxmlformats.org/spreadsheetml/2006/main" count="45" uniqueCount="37">
  <si>
    <t>Poznámka</t>
  </si>
  <si>
    <t>Vyplňte pouze žlutě podbarvené buňky</t>
  </si>
  <si>
    <t xml:space="preserve"> Příloha č. 4 - Položkový rozpočet</t>
  </si>
  <si>
    <t>Dílčí plnění</t>
  </si>
  <si>
    <t>Celková nabídková cena</t>
  </si>
  <si>
    <t>Vývoj reportů</t>
  </si>
  <si>
    <t>Celkem (bez DPH)</t>
  </si>
  <si>
    <t>Celkem (vč. DPH)</t>
  </si>
  <si>
    <t>Předimplementační analýza a příprava prostředí, spuštění produkčního běhu</t>
  </si>
  <si>
    <t>Tvorba On-Premise řešení (SQL Server a Reporting Services)</t>
  </si>
  <si>
    <t>Plnění datového skladu (DWH) daty ze studijního systému (oblasti: Studium, Uchazeči, Mobilita, Poplatky a stipendium)</t>
  </si>
  <si>
    <t>Konzultace a analýzy</t>
  </si>
  <si>
    <t xml:space="preserve">Školení </t>
  </si>
  <si>
    <t>Jednotka</t>
  </si>
  <si>
    <t xml:space="preserve">Počet </t>
  </si>
  <si>
    <t>Jednotková cena 
v Kč (bez DPH)</t>
  </si>
  <si>
    <t>člověkohodina</t>
  </si>
  <si>
    <t>měsíc</t>
  </si>
  <si>
    <t>Název dodavatele:</t>
  </si>
  <si>
    <t>IČ:</t>
  </si>
  <si>
    <t>Položka</t>
  </si>
  <si>
    <t>RUK – ÚVT – Datový sklad - Studium UK</t>
  </si>
  <si>
    <t>A1</t>
  </si>
  <si>
    <t>A2</t>
  </si>
  <si>
    <t>A3</t>
  </si>
  <si>
    <t>A4</t>
  </si>
  <si>
    <t>A5</t>
  </si>
  <si>
    <t>A6</t>
  </si>
  <si>
    <t>A7</t>
  </si>
  <si>
    <t>A</t>
  </si>
  <si>
    <t>B</t>
  </si>
  <si>
    <t>Implementace a zprovoznění datového skladu (A1 až A7 celkem)*</t>
  </si>
  <si>
    <t>Servisní podpora a aktualizace řešení**</t>
  </si>
  <si>
    <t xml:space="preserve">* Položka bude spolufinancována ze zdrojů EU, prostřednictvím Národního plánu obnovy pro oblast vysokých škol.  </t>
  </si>
  <si>
    <t>** Položka bude hrazena z finančních prostředků zadavatele.</t>
  </si>
  <si>
    <t>-</t>
  </si>
  <si>
    <t>Zprovoznění ETL pro Studijní informační systém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</si>
</sst>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6" fillId="0" borderId="0" xfId="0" applyFont="1"/>
    <xf numFmtId="44" fontId="3" fillId="3" borderId="1" xfId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/>
    <xf numFmtId="0" fontId="10" fillId="5" borderId="8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3" fontId="0" fillId="2" borderId="1" xfId="0" applyNumberFormat="1" applyFill="1" applyBorder="1" applyAlignment="1">
      <alignment vertical="center"/>
    </xf>
    <xf numFmtId="44" fontId="0" fillId="4" borderId="1" xfId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left" vertical="center"/>
    </xf>
    <xf numFmtId="44" fontId="0" fillId="6" borderId="1" xfId="1" applyFont="1" applyFill="1" applyBorder="1" applyAlignment="1">
      <alignment vertical="center"/>
    </xf>
    <xf numFmtId="0" fontId="0" fillId="6" borderId="1" xfId="0" applyFill="1" applyBorder="1" applyAlignment="1">
      <alignment horizontal="left" vertical="center"/>
    </xf>
    <xf numFmtId="3" fontId="0" fillId="6" borderId="1" xfId="0" applyNumberForma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44" fontId="7" fillId="6" borderId="1" xfId="1" applyFont="1" applyFill="1" applyBorder="1" applyAlignment="1">
      <alignment vertical="center"/>
    </xf>
    <xf numFmtId="164" fontId="0" fillId="2" borderId="1" xfId="1" applyNumberFormat="1" applyFont="1" applyFill="1" applyBorder="1" applyAlignment="1">
      <alignment vertical="center"/>
    </xf>
    <xf numFmtId="0" fontId="0" fillId="0" borderId="6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</cellXfs>
  <cellStyles count="3">
    <cellStyle name="Měna" xfId="1" builtinId="4"/>
    <cellStyle name="Měna 2" xfId="2" xr:uid="{0BFA0307-6D1A-4542-A894-CFEC623AAFEC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1752600</xdr:colOff>
      <xdr:row>0</xdr:row>
      <xdr:rowOff>82550</xdr:rowOff>
    </xdr:from>
    <xdr:to>
      <xdr:col>5</xdr:col>
      <xdr:colOff>736600</xdr:colOff>
      <xdr:row>0</xdr:row>
      <xdr:rowOff>571500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02F0B3C-8875-A0F7-91D0-DEB80CA75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7750" y="82550"/>
          <a:ext cx="4641850" cy="48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5"/>
  <sheetViews>
    <sheetView tabSelected="1" topLeftCell="A4" zoomScaleNormal="100" workbookViewId="0">
      <selection activeCell="C12" sqref="C12"/>
    </sheetView>
  </sheetViews>
  <sheetFormatPr defaultRowHeight="14.4" x14ac:dyDescent="0.3"/>
  <cols>
    <col min="2" max="2" width="17.5546875" customWidth="1"/>
    <col min="3" max="3" width="47.33203125" customWidth="1"/>
    <col min="4" max="4" width="20.109375" customWidth="1"/>
    <col min="5" max="5" width="13.5546875" customWidth="1"/>
    <col min="6" max="6" width="18.6640625" customWidth="1"/>
    <col min="7" max="7" width="21.109375" customWidth="1"/>
    <col min="8" max="8" width="19.33203125" customWidth="1"/>
  </cols>
  <sheetData>
    <row r="1" spans="2:8" ht="53.25" customHeight="1" x14ac:dyDescent="0.3">
      <c r="C1" s="26"/>
      <c r="D1" s="26"/>
      <c r="E1" s="26"/>
      <c r="F1" s="26"/>
      <c r="G1" s="26"/>
      <c r="H1" s="26"/>
    </row>
    <row r="2" spans="2:8" ht="30" customHeight="1" x14ac:dyDescent="0.3">
      <c r="B2" s="27" t="s">
        <v>21</v>
      </c>
      <c r="C2" s="28"/>
      <c r="D2" s="28"/>
      <c r="E2" s="28"/>
      <c r="F2" s="28"/>
      <c r="G2" s="28"/>
      <c r="H2" s="29"/>
    </row>
    <row r="3" spans="2:8" ht="30.6" customHeight="1" x14ac:dyDescent="0.3">
      <c r="B3" s="30" t="s">
        <v>2</v>
      </c>
      <c r="C3" s="31"/>
      <c r="D3" s="31"/>
      <c r="E3" s="31"/>
      <c r="F3" s="31"/>
      <c r="G3" s="31"/>
      <c r="H3" s="32"/>
    </row>
    <row r="4" spans="2:8" ht="30.6" customHeight="1" x14ac:dyDescent="0.3">
      <c r="C4" s="4"/>
      <c r="D4" s="4"/>
      <c r="E4" s="4"/>
      <c r="F4" s="4"/>
      <c r="G4" s="4"/>
      <c r="H4" s="4"/>
    </row>
    <row r="5" spans="2:8" ht="30.6" customHeight="1" x14ac:dyDescent="0.3">
      <c r="B5" s="5" t="s">
        <v>18</v>
      </c>
      <c r="C5" s="34"/>
      <c r="D5" s="34"/>
    </row>
    <row r="6" spans="2:8" ht="30.6" customHeight="1" x14ac:dyDescent="0.3">
      <c r="B6" s="5" t="s">
        <v>19</v>
      </c>
      <c r="C6" s="34"/>
      <c r="D6" s="34"/>
    </row>
    <row r="8" spans="2:8" ht="31.5" customHeight="1" x14ac:dyDescent="0.3">
      <c r="B8" s="7" t="s">
        <v>20</v>
      </c>
      <c r="C8" s="8" t="s">
        <v>3</v>
      </c>
      <c r="D8" s="8" t="s">
        <v>13</v>
      </c>
      <c r="E8" s="9" t="s">
        <v>14</v>
      </c>
      <c r="F8" s="9" t="s">
        <v>15</v>
      </c>
      <c r="G8" s="8" t="s">
        <v>6</v>
      </c>
      <c r="H8" s="8" t="s">
        <v>7</v>
      </c>
    </row>
    <row r="9" spans="2:8" ht="28.8" x14ac:dyDescent="0.3">
      <c r="B9" s="10" t="s">
        <v>22</v>
      </c>
      <c r="C9" s="11" t="s">
        <v>8</v>
      </c>
      <c r="D9" s="11" t="s">
        <v>16</v>
      </c>
      <c r="E9" s="12"/>
      <c r="F9" s="25"/>
      <c r="G9" s="13">
        <f>E9*F9</f>
        <v>0</v>
      </c>
      <c r="H9" s="13">
        <f>G9*1.21</f>
        <v>0</v>
      </c>
    </row>
    <row r="10" spans="2:8" ht="28.8" x14ac:dyDescent="0.3">
      <c r="B10" s="14" t="s">
        <v>23</v>
      </c>
      <c r="C10" s="11" t="s">
        <v>9</v>
      </c>
      <c r="D10" s="11" t="s">
        <v>16</v>
      </c>
      <c r="E10" s="12"/>
      <c r="F10" s="25"/>
      <c r="G10" s="13">
        <f t="shared" ref="G10:G15" si="0">E10*F10</f>
        <v>0</v>
      </c>
      <c r="H10" s="13">
        <f t="shared" ref="H10:H15" si="1">G10*1.21</f>
        <v>0</v>
      </c>
    </row>
    <row r="11" spans="2:8" x14ac:dyDescent="0.3">
      <c r="B11" s="14" t="s">
        <v>24</v>
      </c>
      <c r="C11" s="15" t="s">
        <v>36</v>
      </c>
      <c r="D11" s="11" t="s">
        <v>16</v>
      </c>
      <c r="E11" s="12"/>
      <c r="F11" s="25"/>
      <c r="G11" s="13">
        <f t="shared" si="0"/>
        <v>0</v>
      </c>
      <c r="H11" s="13">
        <f t="shared" si="1"/>
        <v>0</v>
      </c>
    </row>
    <row r="12" spans="2:8" ht="43.2" x14ac:dyDescent="0.3">
      <c r="B12" s="14" t="s">
        <v>25</v>
      </c>
      <c r="C12" s="16" t="s">
        <v>10</v>
      </c>
      <c r="D12" s="11" t="s">
        <v>16</v>
      </c>
      <c r="E12" s="12"/>
      <c r="F12" s="25"/>
      <c r="G12" s="13">
        <f t="shared" si="0"/>
        <v>0</v>
      </c>
      <c r="H12" s="13">
        <f t="shared" si="1"/>
        <v>0</v>
      </c>
    </row>
    <row r="13" spans="2:8" x14ac:dyDescent="0.3">
      <c r="B13" s="14" t="s">
        <v>26</v>
      </c>
      <c r="C13" s="15" t="s">
        <v>5</v>
      </c>
      <c r="D13" s="11" t="s">
        <v>16</v>
      </c>
      <c r="E13" s="12"/>
      <c r="F13" s="25"/>
      <c r="G13" s="13">
        <f t="shared" si="0"/>
        <v>0</v>
      </c>
      <c r="H13" s="13">
        <f t="shared" si="1"/>
        <v>0</v>
      </c>
    </row>
    <row r="14" spans="2:8" x14ac:dyDescent="0.3">
      <c r="B14" s="14" t="s">
        <v>27</v>
      </c>
      <c r="C14" s="15" t="s">
        <v>11</v>
      </c>
      <c r="D14" s="11" t="s">
        <v>16</v>
      </c>
      <c r="E14" s="12"/>
      <c r="F14" s="25"/>
      <c r="G14" s="13">
        <f t="shared" si="0"/>
        <v>0</v>
      </c>
      <c r="H14" s="13">
        <f t="shared" si="1"/>
        <v>0</v>
      </c>
    </row>
    <row r="15" spans="2:8" x14ac:dyDescent="0.3">
      <c r="B15" s="14" t="s">
        <v>28</v>
      </c>
      <c r="C15" s="15" t="s">
        <v>12</v>
      </c>
      <c r="D15" s="11" t="s">
        <v>16</v>
      </c>
      <c r="E15" s="12"/>
      <c r="F15" s="25"/>
      <c r="G15" s="13">
        <f t="shared" si="0"/>
        <v>0</v>
      </c>
      <c r="H15" s="13">
        <f t="shared" si="1"/>
        <v>0</v>
      </c>
    </row>
    <row r="16" spans="2:8" ht="28.8" x14ac:dyDescent="0.3">
      <c r="B16" s="17" t="s">
        <v>29</v>
      </c>
      <c r="C16" s="23" t="s">
        <v>31</v>
      </c>
      <c r="D16" s="22" t="s">
        <v>35</v>
      </c>
      <c r="E16" s="22" t="s">
        <v>35</v>
      </c>
      <c r="F16" s="22" t="s">
        <v>35</v>
      </c>
      <c r="G16" s="24">
        <f>SUM(G9:G15)</f>
        <v>0</v>
      </c>
      <c r="H16" s="24">
        <f>SUM(H9:H15)</f>
        <v>0</v>
      </c>
    </row>
    <row r="17" spans="2:8" ht="24" customHeight="1" x14ac:dyDescent="0.3">
      <c r="B17" s="17" t="s">
        <v>30</v>
      </c>
      <c r="C17" s="18" t="s">
        <v>32</v>
      </c>
      <c r="D17" s="20" t="s">
        <v>17</v>
      </c>
      <c r="E17" s="21">
        <v>24</v>
      </c>
      <c r="F17" s="25"/>
      <c r="G17" s="19">
        <f>E17*F17</f>
        <v>0</v>
      </c>
      <c r="H17" s="19">
        <f>G17*1.21</f>
        <v>0</v>
      </c>
    </row>
    <row r="18" spans="2:8" ht="24" customHeight="1" x14ac:dyDescent="0.3">
      <c r="B18" s="33" t="s">
        <v>4</v>
      </c>
      <c r="C18" s="33"/>
      <c r="D18" s="33"/>
      <c r="E18" s="33"/>
      <c r="F18" s="33"/>
      <c r="G18" s="3">
        <f>SUM(G16:G17)</f>
        <v>0</v>
      </c>
      <c r="H18" s="3">
        <f>SUM(H16:H17)</f>
        <v>0</v>
      </c>
    </row>
    <row r="21" spans="2:8" x14ac:dyDescent="0.3">
      <c r="B21" s="1" t="s">
        <v>0</v>
      </c>
      <c r="D21" s="1"/>
    </row>
    <row r="22" spans="2:8" x14ac:dyDescent="0.3">
      <c r="B22" s="1" t="s">
        <v>1</v>
      </c>
      <c r="D22" s="1"/>
    </row>
    <row r="23" spans="2:8" x14ac:dyDescent="0.3">
      <c r="B23" s="6" t="s">
        <v>33</v>
      </c>
    </row>
    <row r="24" spans="2:8" x14ac:dyDescent="0.3">
      <c r="B24" s="6" t="s">
        <v>34</v>
      </c>
    </row>
    <row r="25" spans="2:8" ht="18" x14ac:dyDescent="0.35">
      <c r="C25" s="2"/>
      <c r="D25" s="2"/>
    </row>
  </sheetData>
  <mergeCells count="6">
    <mergeCell ref="C1:H1"/>
    <mergeCell ref="B2:H2"/>
    <mergeCell ref="B3:H3"/>
    <mergeCell ref="B18:F18"/>
    <mergeCell ref="C5:D5"/>
    <mergeCell ref="C6:D6"/>
  </mergeCells>
  <pageMargins left="0.25" right="0.25" top="0.75" bottom="0.75" header="0.3" footer="0.3"/>
  <pageSetup paperSize="9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zn_x00e1_mka xmlns="44f1e86b-1d1e-4a0e-9c98-b519cdfd216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BFE6DAA7EBBA469FD64491BE97B612" ma:contentTypeVersion="6" ma:contentTypeDescription="Vytvoří nový dokument" ma:contentTypeScope="" ma:versionID="e259fa1f2599a4053f7e82b37c21264f">
  <xsd:schema xmlns:xsd="http://www.w3.org/2001/XMLSchema" xmlns:xs="http://www.w3.org/2001/XMLSchema" xmlns:p="http://schemas.microsoft.com/office/2006/metadata/properties" xmlns:ns2="44f1e86b-1d1e-4a0e-9c98-b519cdfd2166" xmlns:ns3="61de15bb-e5f5-4d9e-a949-9804aa6c0100" targetNamespace="http://schemas.microsoft.com/office/2006/metadata/properties" ma:root="true" ma:fieldsID="07305ce46a19a047a3073f83e27e31f4" ns2:_="" ns3:_="">
    <xsd:import namespace="44f1e86b-1d1e-4a0e-9c98-b519cdfd2166"/>
    <xsd:import namespace="61de15bb-e5f5-4d9e-a949-9804aa6c0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Pozn_x00e1_mk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f1e86b-1d1e-4a0e-9c98-b519cdfd2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ozn_x00e1_mka" ma:index="13" nillable="true" ma:displayName="Poznámka" ma:format="Dropdown" ma:internalName="Pozn_x00e1_mk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de15bb-e5f5-4d9e-a949-9804aa6c01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007391-422F-4F1C-9016-2ECDEF4CA4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30FAD4-F065-4683-A0D4-6191A8D714C4}">
  <ds:schemaRefs>
    <ds:schemaRef ds:uri="http://schemas.microsoft.com/office/2006/metadata/properties"/>
    <ds:schemaRef ds:uri="http://schemas.microsoft.com/office/infopath/2007/PartnerControls"/>
    <ds:schemaRef ds:uri="44f1e86b-1d1e-4a0e-9c98-b519cdfd2166"/>
  </ds:schemaRefs>
</ds:datastoreItem>
</file>

<file path=customXml/itemProps3.xml><?xml version="1.0" encoding="utf-8"?>
<ds:datastoreItem xmlns:ds="http://schemas.openxmlformats.org/officeDocument/2006/customXml" ds:itemID="{14139158-F168-4BFC-8D48-4EC8DBC4C8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f1e86b-1d1e-4a0e-9c98-b519cdfd2166"/>
    <ds:schemaRef ds:uri="61de15bb-e5f5-4d9e-a949-9804aa6c0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Tesaříková Březinová</dc:creator>
  <cp:lastModifiedBy>Linda Vrablcová</cp:lastModifiedBy>
  <cp:lastPrinted>2024-02-22T16:40:59Z</cp:lastPrinted>
  <dcterms:created xsi:type="dcterms:W3CDTF">2015-06-05T18:19:34Z</dcterms:created>
  <dcterms:modified xsi:type="dcterms:W3CDTF">2024-02-23T15:46:16Z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0x01010010BFE6DAA7EBBA469FD64491BE97B612</vt:lpwstr>
  </property>
</Properties>
</file>