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defaultThemeVersion="166925"/>
  <bookViews>
    <workbookView xWindow="65428" yWindow="65428" windowWidth="23256" windowHeight="12576" activeTab="0"/>
  </bookViews>
  <sheets>
    <sheet name="Výzva č. 9 NÁBYTEK" sheetId="1" r:id="rId1"/>
  </sheets>
  <definedNames>
    <definedName name="_xlnm.Print_Area" localSheetId="0">'Výzva č. 9 NÁBYTEK'!$A$1:$R$26</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<sst xmlns="http://schemas.openxmlformats.org/spreadsheetml/2006/main" count="58" uniqueCount="46">
  <si>
    <t xml:space="preserve">Minimální technické specifikace, pokud není uvedeno jinak                                                       </t>
  </si>
  <si>
    <t>Pro fakturaci - Nemá vliv na hodnocení</t>
  </si>
  <si>
    <t>Číslo položky</t>
  </si>
  <si>
    <t>Katalogové číslo nabízeného zboží (VYPLNÍ ÚČASTNÍK)</t>
  </si>
  <si>
    <t>Měrná jednotka</t>
  </si>
  <si>
    <t xml:space="preserve">Cena za jednotku bez DPH v Kč - závazná jednotková cena bez DPH (VYPLNÍ ÚČASTNÍK) </t>
  </si>
  <si>
    <t>Sazba DPH v %                                  (VYPLNÍ ÚČASTNÍK)</t>
  </si>
  <si>
    <t>Cena DPH za měrnou jednotku v Kč</t>
  </si>
  <si>
    <t xml:space="preserve">Cena za jednotku s DPH v Kč </t>
  </si>
  <si>
    <t>Celková cena DPH v Kč</t>
  </si>
  <si>
    <t xml:space="preserve">Celková cena s DPH v Kč </t>
  </si>
  <si>
    <r>
      <t xml:space="preserve">Jen pro účely fakturace - </t>
    </r>
    <r>
      <rPr>
        <sz val="10"/>
        <color indexed="10"/>
        <rFont val="Calibri"/>
        <family val="2"/>
      </rPr>
      <t>Nabídnuté balení, způsob balení</t>
    </r>
    <r>
      <rPr>
        <b/>
        <sz val="10"/>
        <rFont val="Calibri"/>
        <family val="2"/>
      </rPr>
      <t xml:space="preserve"> (např. bal., 1 karton  )                              VYPLNÍ ÚČASTNÍK</t>
    </r>
  </si>
  <si>
    <r>
      <t xml:space="preserve">Jen pro účely fakturace - Počet měrných jednotek </t>
    </r>
    <r>
      <rPr>
        <sz val="10"/>
        <color indexed="10"/>
        <rFont val="Calibri"/>
        <family val="2"/>
      </rPr>
      <t xml:space="preserve">v nabídnutém balení </t>
    </r>
    <r>
      <rPr>
        <b/>
        <sz val="10"/>
        <rFont val="Calibri"/>
        <family val="2"/>
      </rPr>
      <t>(např. 100 ks/bal.)                                        VYPLNÍ ÚČASTNÍK</t>
    </r>
  </si>
  <si>
    <r>
      <t>Jen pro účely fakturace - Jednotková cena v Kč bez DPH</t>
    </r>
    <r>
      <rPr>
        <sz val="10"/>
        <color indexed="60"/>
        <rFont val="Calibri"/>
        <family val="2"/>
      </rPr>
      <t xml:space="preserve"> za 1 balení.</t>
    </r>
    <r>
      <rPr>
        <b/>
        <sz val="10"/>
        <color indexed="60"/>
        <rFont val="Calibri"/>
        <family val="2"/>
      </rPr>
      <t xml:space="preserve"> </t>
    </r>
    <r>
      <rPr>
        <b/>
        <sz val="10"/>
        <rFont val="Calibri"/>
        <family val="2"/>
      </rPr>
      <t xml:space="preserve">                  Tato cena nemá vliv na výslednou hodnocenou nabídkovou cenu a pořadí účastníků. </t>
    </r>
  </si>
  <si>
    <r>
      <t>Nabídnuté plnění účastníkem -</t>
    </r>
    <r>
      <rPr>
        <b/>
        <sz val="10"/>
        <color indexed="36"/>
        <rFont val="Calibri"/>
        <family val="2"/>
      </rPr>
      <t xml:space="preserve"> popis zboží nebo webový odkaz nebo stránka katalogu musí plně odpovídat min. požadavkům zadavatele na položku ve sloupci B a C (VYPLNÍ ÚČASTNÍK)</t>
    </r>
  </si>
  <si>
    <t xml:space="preserve">Celková cena bez DPH v Kč (pro účely hodnocení)  </t>
  </si>
  <si>
    <t xml:space="preserve">   Počet ks </t>
  </si>
  <si>
    <t>Účastník zadávacího postupu uvede jednotkovou nabídkovou cenu bez DPH v Kč s tolika desetinnými místy za desetinnou čárkou tak, aby počet desetinných míst se vždy shodoval s počty desetinných míst uváděných v účastníkově (dodavatelově) účetním programu, a to zejména fakturačním programu, resp. ceny uvedené v nabídce do konce lhůty pro podání nabídek se musí shodovat i vč. počtu desetinných míst s cenami uvedenými vybraným dodavatelem na faktuře, kterou vyúčtuje cenu zboží po jeho dodání zadavateli!</t>
  </si>
  <si>
    <t>Místo dodání</t>
  </si>
  <si>
    <t xml:space="preserve">Položka - Popis položky - předmětu plnění </t>
  </si>
  <si>
    <t>Číslo smlouvy 2023K-0035</t>
  </si>
  <si>
    <t>Technické parametry (specifikace) nábytku, rozměry apod.</t>
  </si>
  <si>
    <t>Výsledná nabídková cena v Kč včetně všech nákladů (např. dopravné, montáž zboží v místě plnění, jeho sestavení a instalace, balné, náklady na pojištění, inflační vlivy, clo, sleva z ceny apod).</t>
  </si>
  <si>
    <t>1 ks</t>
  </si>
  <si>
    <t>kožená sedačka z eko-kůže, Rozměry:  výška 70 cm x šíře  178 cm  až 200 cm  x hloubka 78 cm až 80 cm, barva černá</t>
  </si>
  <si>
    <t xml:space="preserve">barva: dub, rozměry (šxhxv):  šíře 60 - 100 x hloubka 3-5 cm x  výška 100 - 130 cm. </t>
  </si>
  <si>
    <t>Konferenční stolek, černá/dub, šíře 30- 46 cm, hloubka 30 - 46 cm, tvar čtverec</t>
  </si>
  <si>
    <t>Kancelářská židle</t>
  </si>
  <si>
    <t>Barva Šedá
Materiál Látka/síťovina
Typ mechaniky Synchronní
Maximální nosnost do 140 kg
Kříž Hliníkový
Bederní opěrka S nastavením výšky
Područky S nastavením výšky
Výška sedáku od 440 mm
Výška sedáku do 530 mm
Šířka sedáku 500 mm
Hloubka sedáku do 510 mm
Hloubka sedáku od 470 mm
Šířka sedáku včetně područek 640 mm
Výška od 980 mm
Výška do 1150 mm
Výška včetně opěrky hlavy od 1140 mm
Výška včetně opěrky hlavy do 1370 mm</t>
  </si>
  <si>
    <t>Fin.odd.</t>
  </si>
  <si>
    <t>Účastník ve sloupci "D " Nabídnuté plnění účastníkem"  může využít vlastní přílohy a prokázat plnění dalšími listy v nabídce.</t>
  </si>
  <si>
    <t>Věšák na zeď</t>
  </si>
  <si>
    <t>Kožená sedačka</t>
  </si>
  <si>
    <t>Kožené křeslo</t>
  </si>
  <si>
    <t>Věšáková stěna</t>
  </si>
  <si>
    <t>Konferenční stolek</t>
  </si>
  <si>
    <r>
      <rPr>
        <b/>
        <sz val="14"/>
        <rFont val="Calibri"/>
        <family val="2"/>
        <scheme val="minor"/>
      </rPr>
      <t>Popis předmětu plnění a Cenová nabídka</t>
    </r>
    <r>
      <rPr>
        <sz val="11"/>
        <color rgb="FFFF0000"/>
        <rFont val="Calibri"/>
        <family val="2"/>
        <scheme val="minor"/>
      </rPr>
      <t xml:space="preserve"> </t>
    </r>
  </si>
  <si>
    <t>Židle</t>
  </si>
  <si>
    <t>nastavitelná výška židle, nastavitelné područky, kolečka, bederní podpěrka, síťová opěrka, čalouněné sedadlo</t>
  </si>
  <si>
    <t>Kontejner k psacímu stolu</t>
  </si>
  <si>
    <t>kolečka s aretací; kompatibilní s výškou stolu; pojezdy pro zásuvky - kovové samozavírací s dlouhou životností s aretací proti úplnému vysunutí; 2 mělké + 1 hluboká zásuvka nebo 3 středně hluboké zásuvky</t>
  </si>
  <si>
    <t>III. IK - Klinika endokrinologie a metabolismu</t>
  </si>
  <si>
    <r>
      <t>Příloha č. 1 Výzvy č. 9</t>
    </r>
    <r>
      <rPr>
        <b/>
        <sz val="14"/>
        <rFont val="Calibri"/>
        <family val="2"/>
      </rPr>
      <t>/2024</t>
    </r>
    <r>
      <rPr>
        <b/>
        <sz val="14"/>
        <color indexed="8"/>
        <rFont val="Calibri"/>
        <family val="2"/>
      </rPr>
      <t xml:space="preserve"> Dynamického nákupního systému P23V00000616 - UK 1.LF - Dodávky kancelářského a laboratorního nábytku </t>
    </r>
  </si>
  <si>
    <t>Albertov 4, ADIKS 3 (č. 01.1148)</t>
  </si>
  <si>
    <t>věšák na zeď se 6 háčky, dub, Výška: 3-7 cm, Šířka: 55 - 100 cm, Hloubka: 3-5 cm</t>
  </si>
  <si>
    <t>kožené křeslo z eko-kůže, barva černá, Šířka vnější : 60 - 78 cm, Hloubka: 70 - 33 cm, Výška: 72 - 78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</si>
</sst>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 _K_č_-;\-* #,##0\ _K_č_-;_-* &quot;-&quot;\ _K_č_-;_-@_-"/>
    <numFmt numFmtId="165" formatCode="#,##0.000"/>
  </numFmts>
  <fonts count="30">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sz val="11"/>
      <name val="Calibri"/>
      <family val="2"/>
      <scheme val="minor"/>
    </font>
    <font>
      <b/>
      <sz val="14"/>
      <color indexed="8"/>
      <name val="Calibri"/>
      <family val="2"/>
    </font>
    <font>
      <b/>
      <sz val="14"/>
      <color rgb="FFFF0000"/>
      <name val="Calibri"/>
      <family val="2"/>
    </font>
    <font>
      <i/>
      <sz val="8"/>
      <name val="Times New Roman"/>
      <family val="1"/>
    </font>
    <font>
      <i/>
      <sz val="10"/>
      <name val="Times New Roman"/>
      <family val="1"/>
    </font>
    <font>
      <i/>
      <sz val="11"/>
      <color rgb="FF000000"/>
      <name val="Calibri"/>
      <family val="2"/>
      <scheme val="minor"/>
    </font>
    <font>
      <b/>
      <sz val="14"/>
      <name val="Calibri"/>
      <family val="2"/>
      <scheme val="minor"/>
    </font>
    <font>
      <b/>
      <sz val="14"/>
      <color rgb="FFFF0000"/>
      <name val="Calibri"/>
      <family val="2"/>
      <scheme val="minor"/>
    </font>
    <font>
      <sz val="14"/>
      <color rgb="FFFF0000"/>
      <name val="Calibri"/>
      <family val="2"/>
      <scheme val="minor"/>
    </font>
    <font>
      <sz val="11"/>
      <color rgb="FFFF0000"/>
      <name val="Calibri"/>
      <family val="2"/>
    </font>
    <font>
      <b/>
      <sz val="10"/>
      <color indexed="8"/>
      <name val="Calibri"/>
      <family val="2"/>
      <scheme val="minor"/>
    </font>
    <font>
      <b/>
      <sz val="10"/>
      <color indexed="36"/>
      <name val="Calibri"/>
      <family val="2"/>
    </font>
    <font>
      <b/>
      <sz val="10"/>
      <name val="Calibri"/>
      <family val="2"/>
      <scheme val="minor"/>
    </font>
    <font>
      <sz val="10"/>
      <color indexed="10"/>
      <name val="Calibri"/>
      <family val="2"/>
    </font>
    <font>
      <b/>
      <sz val="10"/>
      <name val="Calibri"/>
      <family val="2"/>
    </font>
    <font>
      <sz val="10"/>
      <color indexed="60"/>
      <name val="Calibri"/>
      <family val="2"/>
    </font>
    <font>
      <b/>
      <sz val="10"/>
      <color indexed="60"/>
      <name val="Calibri"/>
      <family val="2"/>
    </font>
    <font>
      <sz val="11"/>
      <name val="Calibri"/>
      <family val="2"/>
    </font>
    <font>
      <b/>
      <sz val="12"/>
      <color rgb="FF00B0F0"/>
      <name val="Times New Roman"/>
      <family val="1"/>
    </font>
    <font>
      <b/>
      <sz val="11"/>
      <color theme="1"/>
      <name val="Calibri"/>
      <family val="2"/>
    </font>
    <font>
      <sz val="11"/>
      <color theme="1"/>
      <name val="Calibri"/>
      <family val="2"/>
    </font>
    <font>
      <b/>
      <sz val="11"/>
      <name val="Calibri"/>
      <family val="2"/>
      <scheme val="minor"/>
    </font>
    <font>
      <b/>
      <sz val="11"/>
      <color rgb="FFFF0000"/>
      <name val="Calibri"/>
      <family val="2"/>
      <scheme val="minor"/>
    </font>
    <font>
      <b/>
      <sz val="14"/>
      <color rgb="FF00B0F0"/>
      <name val="Times New Roman"/>
      <family val="1"/>
    </font>
    <font>
      <b/>
      <sz val="11"/>
      <name val="Calibri"/>
      <family val="2"/>
    </font>
    <font>
      <b/>
      <sz val="14"/>
      <name val="Calibri"/>
      <family val="2"/>
    </font>
  </fonts>
  <fills count="6">
    <fill>
      <patternFill/>
    </fill>
    <fill>
      <patternFill patternType="gray125"/>
    </fill>
    <fill>
      <patternFill patternType="solid">
        <fgColor rgb="FF9999FF"/>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7" tint="0.5999900102615356"/>
        <bgColor indexed="64"/>
      </patternFill>
    </fill>
  </fills>
  <borders count="6">
    <border>
      <left/>
      <right/>
      <top/>
      <bottom/>
      <diagonal/>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style="thin"/>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8">
    <xf numFmtId="0" fontId="0" fillId="0" borderId="0" xfId="0"/>
    <xf numFmtId="0" fontId="4" fillId="0" borderId="0" xfId="0" applyFont="1" applyAlignment="1">
      <alignment horizontal="center" vertical="center"/>
    </xf>
    <xf numFmtId="0" fontId="5" fillId="0" borderId="0" xfId="0" applyFont="1"/>
    <xf numFmtId="0" fontId="2" fillId="0" borderId="0" xfId="0" applyFont="1"/>
    <xf numFmtId="0" fontId="6" fillId="0" borderId="0" xfId="0" applyFont="1"/>
    <xf numFmtId="0" fontId="7" fillId="0" borderId="0" xfId="0" applyFont="1" applyAlignment="1">
      <alignment horizontal="center" vertical="center"/>
    </xf>
    <xf numFmtId="0" fontId="8" fillId="0" borderId="0" xfId="0" applyFont="1" applyAlignment="1">
      <alignment horizontal="left" vertical="center"/>
    </xf>
    <xf numFmtId="0" fontId="9" fillId="0" borderId="0" xfId="0" applyFont="1" applyAlignment="1">
      <alignment vertical="center"/>
    </xf>
    <xf numFmtId="0" fontId="10" fillId="0" borderId="0" xfId="0" applyFont="1"/>
    <xf numFmtId="0" fontId="11" fillId="0" borderId="0" xfId="0" applyFont="1"/>
    <xf numFmtId="0" fontId="12" fillId="0" borderId="0" xfId="0" applyFont="1"/>
    <xf numFmtId="0" fontId="13" fillId="0" borderId="0" xfId="0" applyFont="1" applyAlignment="1">
      <alignment horizontal="left"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left" wrapText="1"/>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164" fontId="16" fillId="2" borderId="1" xfId="0" applyNumberFormat="1" applyFont="1" applyFill="1" applyBorder="1" applyAlignment="1">
      <alignment horizontal="center" vertical="center" wrapText="1"/>
    </xf>
    <xf numFmtId="164" fontId="16" fillId="3" borderId="1" xfId="0" applyNumberFormat="1" applyFont="1" applyFill="1" applyBorder="1" applyAlignment="1">
      <alignment horizontal="center" vertical="center" wrapText="1"/>
    </xf>
    <xf numFmtId="0" fontId="0" fillId="0" borderId="1" xfId="0" applyBorder="1" applyAlignment="1">
      <alignment horizontal="left"/>
    </xf>
    <xf numFmtId="0" fontId="0" fillId="0" borderId="1" xfId="0" applyBorder="1" applyAlignment="1">
      <alignment horizontal="right"/>
    </xf>
    <xf numFmtId="4" fontId="21" fillId="0" borderId="3" xfId="0" applyNumberFormat="1" applyFont="1" applyBorder="1" applyAlignment="1">
      <alignment horizontal="right"/>
    </xf>
    <xf numFmtId="4" fontId="21" fillId="0" borderId="1" xfId="0" applyNumberFormat="1" applyFont="1" applyBorder="1" applyAlignment="1">
      <alignment horizontal="right"/>
    </xf>
    <xf numFmtId="3" fontId="21" fillId="0" borderId="1" xfId="0" applyNumberFormat="1" applyFont="1" applyBorder="1" applyAlignment="1">
      <alignment horizontal="right"/>
    </xf>
    <xf numFmtId="0" fontId="4" fillId="0" borderId="0" xfId="0" applyFont="1" applyAlignment="1">
      <alignment horizontal="left"/>
    </xf>
    <xf numFmtId="0" fontId="4" fillId="0" borderId="1" xfId="0" applyFont="1" applyBorder="1" applyAlignment="1">
      <alignment horizontal="left"/>
    </xf>
    <xf numFmtId="4" fontId="4" fillId="0" borderId="0" xfId="0" applyNumberFormat="1" applyFont="1"/>
    <xf numFmtId="0" fontId="4" fillId="0" borderId="1" xfId="0" applyFont="1" applyBorder="1" applyAlignment="1">
      <alignment horizontal="right" wrapText="1"/>
    </xf>
    <xf numFmtId="0" fontId="4" fillId="4" borderId="1" xfId="0" applyFont="1" applyFill="1" applyBorder="1" applyAlignment="1">
      <alignment horizontal="right"/>
    </xf>
    <xf numFmtId="3" fontId="4" fillId="4" borderId="1" xfId="0" applyNumberFormat="1" applyFont="1" applyFill="1" applyBorder="1" applyAlignment="1">
      <alignment horizontal="right" wrapText="1"/>
    </xf>
    <xf numFmtId="0" fontId="14" fillId="2" borderId="2" xfId="0" applyFont="1" applyFill="1" applyBorder="1" applyAlignment="1">
      <alignment horizontal="left" vertical="center" wrapText="1"/>
    </xf>
    <xf numFmtId="0" fontId="0" fillId="0" borderId="0" xfId="0" applyAlignment="1">
      <alignment horizontal="left"/>
    </xf>
    <xf numFmtId="0" fontId="9" fillId="0" borderId="0" xfId="0" applyFont="1" applyAlignment="1">
      <alignment horizontal="left" vertical="center"/>
    </xf>
    <xf numFmtId="0" fontId="0" fillId="0" borderId="0" xfId="0" applyAlignment="1">
      <alignment horizontal="left" vertical="center" wrapText="1"/>
    </xf>
    <xf numFmtId="0" fontId="2" fillId="0" borderId="1" xfId="0" applyFont="1" applyBorder="1" applyAlignment="1">
      <alignment wrapText="1"/>
    </xf>
    <xf numFmtId="0" fontId="3" fillId="5" borderId="3" xfId="0" applyFont="1" applyFill="1" applyBorder="1" applyAlignment="1">
      <alignment horizontal="left"/>
    </xf>
    <xf numFmtId="0" fontId="3" fillId="5" borderId="4" xfId="0" applyFont="1" applyFill="1" applyBorder="1" applyAlignment="1">
      <alignment horizontal="left"/>
    </xf>
    <xf numFmtId="0" fontId="0" fillId="5" borderId="4" xfId="0" applyFill="1" applyBorder="1" applyAlignment="1">
      <alignment horizontal="left"/>
    </xf>
    <xf numFmtId="0" fontId="4" fillId="5" borderId="4" xfId="0" applyFont="1" applyFill="1" applyBorder="1" applyAlignment="1">
      <alignment horizontal="left"/>
    </xf>
    <xf numFmtId="4" fontId="4" fillId="5" borderId="4" xfId="0" applyNumberFormat="1" applyFont="1" applyFill="1" applyBorder="1" applyAlignment="1">
      <alignment horizontal="left"/>
    </xf>
    <xf numFmtId="0" fontId="0" fillId="5" borderId="4" xfId="0" applyFill="1" applyBorder="1"/>
    <xf numFmtId="4" fontId="4" fillId="5" borderId="1" xfId="0" applyNumberFormat="1" applyFont="1" applyFill="1" applyBorder="1"/>
    <xf numFmtId="0" fontId="14" fillId="4" borderId="1" xfId="0" applyFont="1" applyFill="1" applyBorder="1" applyAlignment="1">
      <alignment horizontal="center" vertical="center" wrapText="1"/>
    </xf>
    <xf numFmtId="0" fontId="4" fillId="4" borderId="1" xfId="0" applyFont="1" applyFill="1" applyBorder="1" applyAlignment="1">
      <alignment wrapText="1"/>
    </xf>
    <xf numFmtId="0" fontId="0" fillId="4" borderId="1" xfId="0" applyFill="1" applyBorder="1" applyAlignment="1">
      <alignment wrapText="1"/>
    </xf>
    <xf numFmtId="164" fontId="16" fillId="4" borderId="1" xfId="0" applyNumberFormat="1" applyFont="1" applyFill="1" applyBorder="1" applyAlignment="1">
      <alignment horizontal="center" vertical="center" wrapText="1"/>
    </xf>
    <xf numFmtId="0" fontId="4" fillId="4" borderId="1" xfId="0" applyFont="1" applyFill="1" applyBorder="1" applyAlignment="1">
      <alignment horizontal="left"/>
    </xf>
    <xf numFmtId="0" fontId="2" fillId="0" borderId="0" xfId="0" applyFont="1" applyAlignment="1">
      <alignment vertical="center"/>
    </xf>
    <xf numFmtId="1" fontId="16" fillId="4" borderId="1" xfId="0" applyNumberFormat="1" applyFont="1" applyFill="1" applyBorder="1" applyAlignment="1">
      <alignment horizontal="center" vertical="center" wrapText="1"/>
    </xf>
    <xf numFmtId="0" fontId="22" fillId="0" borderId="0" xfId="0" applyFont="1" applyAlignment="1">
      <alignment horizontal="left" vertical="center"/>
    </xf>
    <xf numFmtId="0" fontId="3" fillId="4" borderId="1" xfId="0" applyFont="1" applyFill="1" applyBorder="1" applyAlignment="1">
      <alignment wrapText="1"/>
    </xf>
    <xf numFmtId="0" fontId="23" fillId="4" borderId="1" xfId="0" applyFont="1" applyFill="1" applyBorder="1" applyAlignment="1">
      <alignment wrapText="1"/>
    </xf>
    <xf numFmtId="0" fontId="24" fillId="4" borderId="1" xfId="0" applyFont="1" applyFill="1" applyBorder="1" applyAlignment="1">
      <alignment wrapText="1"/>
    </xf>
    <xf numFmtId="0" fontId="25" fillId="4" borderId="1" xfId="0" applyFont="1" applyFill="1" applyBorder="1" applyAlignment="1">
      <alignment wrapText="1"/>
    </xf>
    <xf numFmtId="0" fontId="21" fillId="4" borderId="3" xfId="0" applyFont="1" applyFill="1" applyBorder="1" applyAlignment="1">
      <alignment horizontal="left" wrapText="1"/>
    </xf>
    <xf numFmtId="4" fontId="4" fillId="4" borderId="1" xfId="0" applyNumberFormat="1" applyFont="1" applyFill="1" applyBorder="1" applyAlignment="1">
      <alignment horizontal="right"/>
    </xf>
    <xf numFmtId="165" fontId="4" fillId="4" borderId="1" xfId="0" applyNumberFormat="1" applyFont="1" applyFill="1" applyBorder="1" applyAlignment="1">
      <alignment horizontal="right"/>
    </xf>
    <xf numFmtId="4" fontId="4" fillId="4" borderId="1" xfId="0" applyNumberFormat="1" applyFont="1" applyFill="1" applyBorder="1" applyAlignment="1">
      <alignment horizontal="right" wrapText="1"/>
    </xf>
    <xf numFmtId="0" fontId="27" fillId="0" borderId="0" xfId="0" applyFont="1" applyAlignment="1">
      <alignment horizontal="left" vertical="center"/>
    </xf>
    <xf numFmtId="0" fontId="28" fillId="4" borderId="1" xfId="0" applyFont="1" applyFill="1" applyBorder="1" applyAlignment="1">
      <alignment horizontal="left" wrapText="1"/>
    </xf>
    <xf numFmtId="0" fontId="0" fillId="0" borderId="1" xfId="0" applyBorder="1" applyAlignment="1">
      <alignment wrapText="1"/>
    </xf>
    <xf numFmtId="0" fontId="4" fillId="0" borderId="5" xfId="0" applyFont="1" applyBorder="1" applyAlignment="1">
      <alignment horizontal="right" wrapText="1"/>
    </xf>
    <xf numFmtId="0" fontId="4" fillId="4" borderId="1" xfId="0" applyFont="1" applyFill="1" applyBorder="1" applyAlignment="1">
      <alignment horizontal="left" wrapText="1"/>
    </xf>
    <xf numFmtId="0" fontId="26" fillId="0" borderId="0" xfId="0" applyFont="1" applyAlignment="1">
      <alignment horizontal="center" vertical="center"/>
    </xf>
    <xf numFmtId="0" fontId="8" fillId="0" borderId="0" xfId="0" applyFont="1" applyAlignment="1">
      <alignment horizontal="left" vertical="center" wrapText="1"/>
    </xf>
    <xf numFmtId="0" fontId="0" fillId="3" borderId="1" xfId="0" applyFill="1" applyBorder="1" applyAlignment="1">
      <alignment horizontal="center"/>
    </xf>
    <xf numFmtId="0" fontId="0" fillId="0" borderId="0" xfId="0" applyFill="1" applyAlignment="1">
      <alignment horizontal="left" wrapText="1"/>
    </xf>
    <xf numFmtId="0" fontId="0" fillId="5" borderId="1" xfId="0"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R23"/>
  <sheetViews>
    <sheetView tabSelected="1" view="pageBreakPreview" zoomScale="79" zoomScaleSheetLayoutView="79" workbookViewId="0" topLeftCell="A13">
      <selection activeCell="C15" sqref="C15"/>
    </sheetView>
  </sheetViews>
  <sheetFormatPr defaultColWidth="9.140625" defaultRowHeight="15"/>
  <cols>
    <col min="2" max="2" width="23.00390625" style="0" customWidth="1"/>
    <col min="3" max="3" width="44.421875" style="0" customWidth="1"/>
    <col min="4" max="4" width="36.57421875" style="31" customWidth="1"/>
    <col min="5" max="5" width="17.57421875" style="0" customWidth="1"/>
    <col min="6" max="6" width="13.7109375" style="0" customWidth="1"/>
    <col min="7" max="7" width="13.140625" style="0" customWidth="1"/>
    <col min="8" max="8" width="19.421875" style="0" customWidth="1"/>
    <col min="9" max="9" width="10.140625" style="0" customWidth="1"/>
    <col min="10" max="10" width="15.421875" style="0" customWidth="1"/>
    <col min="11" max="11" width="12.421875" style="0" customWidth="1"/>
    <col min="12" max="12" width="19.28125" style="0" customWidth="1"/>
    <col min="13" max="13" width="15.7109375" style="0" customWidth="1"/>
    <col min="14" max="14" width="19.28125" style="0" customWidth="1"/>
    <col min="15" max="15" width="14.8515625" style="0" customWidth="1"/>
    <col min="16" max="16" width="13.7109375" style="0" customWidth="1"/>
    <col min="17" max="17" width="13.140625" style="0" customWidth="1"/>
    <col min="248" max="248" width="23.00390625" style="0" customWidth="1"/>
    <col min="249" max="249" width="51.28125" style="0" customWidth="1"/>
    <col min="250" max="250" width="36.28125" style="0" customWidth="1"/>
    <col min="251" max="251" width="13.140625" style="0" customWidth="1"/>
    <col min="252" max="252" width="16.421875" style="0" customWidth="1"/>
    <col min="254" max="254" width="15.421875" style="0" customWidth="1"/>
    <col min="255" max="255" width="12.421875" style="0" customWidth="1"/>
    <col min="257" max="257" width="12.8515625" style="0" customWidth="1"/>
    <col min="258" max="258" width="17.28125" style="0" customWidth="1"/>
    <col min="260" max="260" width="14.7109375" style="0" customWidth="1"/>
    <col min="261" max="261" width="12.7109375" style="0" customWidth="1"/>
    <col min="262" max="262" width="13.140625" style="0" customWidth="1"/>
    <col min="263" max="263" width="15.140625" style="0" customWidth="1"/>
    <col min="264" max="264" width="13.7109375" style="0" customWidth="1"/>
    <col min="265" max="265" width="13.140625" style="0" customWidth="1"/>
    <col min="504" max="504" width="23.00390625" style="0" customWidth="1"/>
    <col min="505" max="505" width="51.28125" style="0" customWidth="1"/>
    <col min="506" max="506" width="36.28125" style="0" customWidth="1"/>
    <col min="507" max="507" width="13.140625" style="0" customWidth="1"/>
    <col min="508" max="508" width="16.421875" style="0" customWidth="1"/>
    <col min="510" max="510" width="15.421875" style="0" customWidth="1"/>
    <col min="511" max="511" width="12.421875" style="0" customWidth="1"/>
    <col min="513" max="513" width="12.8515625" style="0" customWidth="1"/>
    <col min="514" max="514" width="17.28125" style="0" customWidth="1"/>
    <col min="516" max="516" width="14.7109375" style="0" customWidth="1"/>
    <col min="517" max="517" width="12.7109375" style="0" customWidth="1"/>
    <col min="518" max="518" width="13.140625" style="0" customWidth="1"/>
    <col min="519" max="519" width="15.140625" style="0" customWidth="1"/>
    <col min="520" max="520" width="13.7109375" style="0" customWidth="1"/>
    <col min="521" max="521" width="13.140625" style="0" customWidth="1"/>
    <col min="760" max="760" width="23.00390625" style="0" customWidth="1"/>
    <col min="761" max="761" width="51.28125" style="0" customWidth="1"/>
    <col min="762" max="762" width="36.28125" style="0" customWidth="1"/>
    <col min="763" max="763" width="13.140625" style="0" customWidth="1"/>
    <col min="764" max="764" width="16.421875" style="0" customWidth="1"/>
    <col min="766" max="766" width="15.421875" style="0" customWidth="1"/>
    <col min="767" max="767" width="12.421875" style="0" customWidth="1"/>
    <col min="769" max="769" width="12.8515625" style="0" customWidth="1"/>
    <col min="770" max="770" width="17.28125" style="0" customWidth="1"/>
    <col min="772" max="772" width="14.7109375" style="0" customWidth="1"/>
    <col min="773" max="773" width="12.7109375" style="0" customWidth="1"/>
    <col min="774" max="774" width="13.140625" style="0" customWidth="1"/>
    <col min="775" max="775" width="15.140625" style="0" customWidth="1"/>
    <col min="776" max="776" width="13.7109375" style="0" customWidth="1"/>
    <col min="777" max="777" width="13.140625" style="0" customWidth="1"/>
    <col min="1016" max="1016" width="23.00390625" style="0" customWidth="1"/>
    <col min="1017" max="1017" width="51.28125" style="0" customWidth="1"/>
    <col min="1018" max="1018" width="36.28125" style="0" customWidth="1"/>
    <col min="1019" max="1019" width="13.140625" style="0" customWidth="1"/>
    <col min="1020" max="1020" width="16.421875" style="0" customWidth="1"/>
    <col min="1022" max="1022" width="15.421875" style="0" customWidth="1"/>
    <col min="1023" max="1023" width="12.421875" style="0" customWidth="1"/>
    <col min="1025" max="1025" width="12.8515625" style="0" customWidth="1"/>
    <col min="1026" max="1026" width="17.28125" style="0" customWidth="1"/>
    <col min="1028" max="1028" width="14.7109375" style="0" customWidth="1"/>
    <col min="1029" max="1029" width="12.7109375" style="0" customWidth="1"/>
    <col min="1030" max="1030" width="13.140625" style="0" customWidth="1"/>
    <col min="1031" max="1031" width="15.140625" style="0" customWidth="1"/>
    <col min="1032" max="1032" width="13.7109375" style="0" customWidth="1"/>
    <col min="1033" max="1033" width="13.140625" style="0" customWidth="1"/>
    <col min="1272" max="1272" width="23.00390625" style="0" customWidth="1"/>
    <col min="1273" max="1273" width="51.28125" style="0" customWidth="1"/>
    <col min="1274" max="1274" width="36.28125" style="0" customWidth="1"/>
    <col min="1275" max="1275" width="13.140625" style="0" customWidth="1"/>
    <col min="1276" max="1276" width="16.421875" style="0" customWidth="1"/>
    <col min="1278" max="1278" width="15.421875" style="0" customWidth="1"/>
    <col min="1279" max="1279" width="12.421875" style="0" customWidth="1"/>
    <col min="1281" max="1281" width="12.8515625" style="0" customWidth="1"/>
    <col min="1282" max="1282" width="17.28125" style="0" customWidth="1"/>
    <col min="1284" max="1284" width="14.7109375" style="0" customWidth="1"/>
    <col min="1285" max="1285" width="12.7109375" style="0" customWidth="1"/>
    <col min="1286" max="1286" width="13.140625" style="0" customWidth="1"/>
    <col min="1287" max="1287" width="15.140625" style="0" customWidth="1"/>
    <col min="1288" max="1288" width="13.7109375" style="0" customWidth="1"/>
    <col min="1289" max="1289" width="13.140625" style="0" customWidth="1"/>
    <col min="1528" max="1528" width="23.00390625" style="0" customWidth="1"/>
    <col min="1529" max="1529" width="51.28125" style="0" customWidth="1"/>
    <col min="1530" max="1530" width="36.28125" style="0" customWidth="1"/>
    <col min="1531" max="1531" width="13.140625" style="0" customWidth="1"/>
    <col min="1532" max="1532" width="16.421875" style="0" customWidth="1"/>
    <col min="1534" max="1534" width="15.421875" style="0" customWidth="1"/>
    <col min="1535" max="1535" width="12.421875" style="0" customWidth="1"/>
    <col min="1537" max="1537" width="12.8515625" style="0" customWidth="1"/>
    <col min="1538" max="1538" width="17.28125" style="0" customWidth="1"/>
    <col min="1540" max="1540" width="14.7109375" style="0" customWidth="1"/>
    <col min="1541" max="1541" width="12.7109375" style="0" customWidth="1"/>
    <col min="1542" max="1542" width="13.140625" style="0" customWidth="1"/>
    <col min="1543" max="1543" width="15.140625" style="0" customWidth="1"/>
    <col min="1544" max="1544" width="13.7109375" style="0" customWidth="1"/>
    <col min="1545" max="1545" width="13.140625" style="0" customWidth="1"/>
    <col min="1784" max="1784" width="23.00390625" style="0" customWidth="1"/>
    <col min="1785" max="1785" width="51.28125" style="0" customWidth="1"/>
    <col min="1786" max="1786" width="36.28125" style="0" customWidth="1"/>
    <col min="1787" max="1787" width="13.140625" style="0" customWidth="1"/>
    <col min="1788" max="1788" width="16.421875" style="0" customWidth="1"/>
    <col min="1790" max="1790" width="15.421875" style="0" customWidth="1"/>
    <col min="1791" max="1791" width="12.421875" style="0" customWidth="1"/>
    <col min="1793" max="1793" width="12.8515625" style="0" customWidth="1"/>
    <col min="1794" max="1794" width="17.28125" style="0" customWidth="1"/>
    <col min="1796" max="1796" width="14.7109375" style="0" customWidth="1"/>
    <col min="1797" max="1797" width="12.7109375" style="0" customWidth="1"/>
    <col min="1798" max="1798" width="13.140625" style="0" customWidth="1"/>
    <col min="1799" max="1799" width="15.140625" style="0" customWidth="1"/>
    <col min="1800" max="1800" width="13.7109375" style="0" customWidth="1"/>
    <col min="1801" max="1801" width="13.140625" style="0" customWidth="1"/>
    <col min="2040" max="2040" width="23.00390625" style="0" customWidth="1"/>
    <col min="2041" max="2041" width="51.28125" style="0" customWidth="1"/>
    <col min="2042" max="2042" width="36.28125" style="0" customWidth="1"/>
    <col min="2043" max="2043" width="13.140625" style="0" customWidth="1"/>
    <col min="2044" max="2044" width="16.421875" style="0" customWidth="1"/>
    <col min="2046" max="2046" width="15.421875" style="0" customWidth="1"/>
    <col min="2047" max="2047" width="12.421875" style="0" customWidth="1"/>
    <col min="2049" max="2049" width="12.8515625" style="0" customWidth="1"/>
    <col min="2050" max="2050" width="17.28125" style="0" customWidth="1"/>
    <col min="2052" max="2052" width="14.7109375" style="0" customWidth="1"/>
    <col min="2053" max="2053" width="12.7109375" style="0" customWidth="1"/>
    <col min="2054" max="2054" width="13.140625" style="0" customWidth="1"/>
    <col min="2055" max="2055" width="15.140625" style="0" customWidth="1"/>
    <col min="2056" max="2056" width="13.7109375" style="0" customWidth="1"/>
    <col min="2057" max="2057" width="13.140625" style="0" customWidth="1"/>
    <col min="2296" max="2296" width="23.00390625" style="0" customWidth="1"/>
    <col min="2297" max="2297" width="51.28125" style="0" customWidth="1"/>
    <col min="2298" max="2298" width="36.28125" style="0" customWidth="1"/>
    <col min="2299" max="2299" width="13.140625" style="0" customWidth="1"/>
    <col min="2300" max="2300" width="16.421875" style="0" customWidth="1"/>
    <col min="2302" max="2302" width="15.421875" style="0" customWidth="1"/>
    <col min="2303" max="2303" width="12.421875" style="0" customWidth="1"/>
    <col min="2305" max="2305" width="12.8515625" style="0" customWidth="1"/>
    <col min="2306" max="2306" width="17.28125" style="0" customWidth="1"/>
    <col min="2308" max="2308" width="14.7109375" style="0" customWidth="1"/>
    <col min="2309" max="2309" width="12.7109375" style="0" customWidth="1"/>
    <col min="2310" max="2310" width="13.140625" style="0" customWidth="1"/>
    <col min="2311" max="2311" width="15.140625" style="0" customWidth="1"/>
    <col min="2312" max="2312" width="13.7109375" style="0" customWidth="1"/>
    <col min="2313" max="2313" width="13.140625" style="0" customWidth="1"/>
    <col min="2552" max="2552" width="23.00390625" style="0" customWidth="1"/>
    <col min="2553" max="2553" width="51.28125" style="0" customWidth="1"/>
    <col min="2554" max="2554" width="36.28125" style="0" customWidth="1"/>
    <col min="2555" max="2555" width="13.140625" style="0" customWidth="1"/>
    <col min="2556" max="2556" width="16.421875" style="0" customWidth="1"/>
    <col min="2558" max="2558" width="15.421875" style="0" customWidth="1"/>
    <col min="2559" max="2559" width="12.421875" style="0" customWidth="1"/>
    <col min="2561" max="2561" width="12.8515625" style="0" customWidth="1"/>
    <col min="2562" max="2562" width="17.28125" style="0" customWidth="1"/>
    <col min="2564" max="2564" width="14.7109375" style="0" customWidth="1"/>
    <col min="2565" max="2565" width="12.7109375" style="0" customWidth="1"/>
    <col min="2566" max="2566" width="13.140625" style="0" customWidth="1"/>
    <col min="2567" max="2567" width="15.140625" style="0" customWidth="1"/>
    <col min="2568" max="2568" width="13.7109375" style="0" customWidth="1"/>
    <col min="2569" max="2569" width="13.140625" style="0" customWidth="1"/>
    <col min="2808" max="2808" width="23.00390625" style="0" customWidth="1"/>
    <col min="2809" max="2809" width="51.28125" style="0" customWidth="1"/>
    <col min="2810" max="2810" width="36.28125" style="0" customWidth="1"/>
    <col min="2811" max="2811" width="13.140625" style="0" customWidth="1"/>
    <col min="2812" max="2812" width="16.421875" style="0" customWidth="1"/>
    <col min="2814" max="2814" width="15.421875" style="0" customWidth="1"/>
    <col min="2815" max="2815" width="12.421875" style="0" customWidth="1"/>
    <col min="2817" max="2817" width="12.8515625" style="0" customWidth="1"/>
    <col min="2818" max="2818" width="17.28125" style="0" customWidth="1"/>
    <col min="2820" max="2820" width="14.7109375" style="0" customWidth="1"/>
    <col min="2821" max="2821" width="12.7109375" style="0" customWidth="1"/>
    <col min="2822" max="2822" width="13.140625" style="0" customWidth="1"/>
    <col min="2823" max="2823" width="15.140625" style="0" customWidth="1"/>
    <col min="2824" max="2824" width="13.7109375" style="0" customWidth="1"/>
    <col min="2825" max="2825" width="13.140625" style="0" customWidth="1"/>
    <col min="3064" max="3064" width="23.00390625" style="0" customWidth="1"/>
    <col min="3065" max="3065" width="51.28125" style="0" customWidth="1"/>
    <col min="3066" max="3066" width="36.28125" style="0" customWidth="1"/>
    <col min="3067" max="3067" width="13.140625" style="0" customWidth="1"/>
    <col min="3068" max="3068" width="16.421875" style="0" customWidth="1"/>
    <col min="3070" max="3070" width="15.421875" style="0" customWidth="1"/>
    <col min="3071" max="3071" width="12.421875" style="0" customWidth="1"/>
    <col min="3073" max="3073" width="12.8515625" style="0" customWidth="1"/>
    <col min="3074" max="3074" width="17.28125" style="0" customWidth="1"/>
    <col min="3076" max="3076" width="14.7109375" style="0" customWidth="1"/>
    <col min="3077" max="3077" width="12.7109375" style="0" customWidth="1"/>
    <col min="3078" max="3078" width="13.140625" style="0" customWidth="1"/>
    <col min="3079" max="3079" width="15.140625" style="0" customWidth="1"/>
    <col min="3080" max="3080" width="13.7109375" style="0" customWidth="1"/>
    <col min="3081" max="3081" width="13.140625" style="0" customWidth="1"/>
    <col min="3320" max="3320" width="23.00390625" style="0" customWidth="1"/>
    <col min="3321" max="3321" width="51.28125" style="0" customWidth="1"/>
    <col min="3322" max="3322" width="36.28125" style="0" customWidth="1"/>
    <col min="3323" max="3323" width="13.140625" style="0" customWidth="1"/>
    <col min="3324" max="3324" width="16.421875" style="0" customWidth="1"/>
    <col min="3326" max="3326" width="15.421875" style="0" customWidth="1"/>
    <col min="3327" max="3327" width="12.421875" style="0" customWidth="1"/>
    <col min="3329" max="3329" width="12.8515625" style="0" customWidth="1"/>
    <col min="3330" max="3330" width="17.28125" style="0" customWidth="1"/>
    <col min="3332" max="3332" width="14.7109375" style="0" customWidth="1"/>
    <col min="3333" max="3333" width="12.7109375" style="0" customWidth="1"/>
    <col min="3334" max="3334" width="13.140625" style="0" customWidth="1"/>
    <col min="3335" max="3335" width="15.140625" style="0" customWidth="1"/>
    <col min="3336" max="3336" width="13.7109375" style="0" customWidth="1"/>
    <col min="3337" max="3337" width="13.140625" style="0" customWidth="1"/>
    <col min="3576" max="3576" width="23.00390625" style="0" customWidth="1"/>
    <col min="3577" max="3577" width="51.28125" style="0" customWidth="1"/>
    <col min="3578" max="3578" width="36.28125" style="0" customWidth="1"/>
    <col min="3579" max="3579" width="13.140625" style="0" customWidth="1"/>
    <col min="3580" max="3580" width="16.421875" style="0" customWidth="1"/>
    <col min="3582" max="3582" width="15.421875" style="0" customWidth="1"/>
    <col min="3583" max="3583" width="12.421875" style="0" customWidth="1"/>
    <col min="3585" max="3585" width="12.8515625" style="0" customWidth="1"/>
    <col min="3586" max="3586" width="17.28125" style="0" customWidth="1"/>
    <col min="3588" max="3588" width="14.7109375" style="0" customWidth="1"/>
    <col min="3589" max="3589" width="12.7109375" style="0" customWidth="1"/>
    <col min="3590" max="3590" width="13.140625" style="0" customWidth="1"/>
    <col min="3591" max="3591" width="15.140625" style="0" customWidth="1"/>
    <col min="3592" max="3592" width="13.7109375" style="0" customWidth="1"/>
    <col min="3593" max="3593" width="13.140625" style="0" customWidth="1"/>
    <col min="3832" max="3832" width="23.00390625" style="0" customWidth="1"/>
    <col min="3833" max="3833" width="51.28125" style="0" customWidth="1"/>
    <col min="3834" max="3834" width="36.28125" style="0" customWidth="1"/>
    <col min="3835" max="3835" width="13.140625" style="0" customWidth="1"/>
    <col min="3836" max="3836" width="16.421875" style="0" customWidth="1"/>
    <col min="3838" max="3838" width="15.421875" style="0" customWidth="1"/>
    <col min="3839" max="3839" width="12.421875" style="0" customWidth="1"/>
    <col min="3841" max="3841" width="12.8515625" style="0" customWidth="1"/>
    <col min="3842" max="3842" width="17.28125" style="0" customWidth="1"/>
    <col min="3844" max="3844" width="14.7109375" style="0" customWidth="1"/>
    <col min="3845" max="3845" width="12.7109375" style="0" customWidth="1"/>
    <col min="3846" max="3846" width="13.140625" style="0" customWidth="1"/>
    <col min="3847" max="3847" width="15.140625" style="0" customWidth="1"/>
    <col min="3848" max="3848" width="13.7109375" style="0" customWidth="1"/>
    <col min="3849" max="3849" width="13.140625" style="0" customWidth="1"/>
    <col min="4088" max="4088" width="23.00390625" style="0" customWidth="1"/>
    <col min="4089" max="4089" width="51.28125" style="0" customWidth="1"/>
    <col min="4090" max="4090" width="36.28125" style="0" customWidth="1"/>
    <col min="4091" max="4091" width="13.140625" style="0" customWidth="1"/>
    <col min="4092" max="4092" width="16.421875" style="0" customWidth="1"/>
    <col min="4094" max="4094" width="15.421875" style="0" customWidth="1"/>
    <col min="4095" max="4095" width="12.421875" style="0" customWidth="1"/>
    <col min="4097" max="4097" width="12.8515625" style="0" customWidth="1"/>
    <col min="4098" max="4098" width="17.28125" style="0" customWidth="1"/>
    <col min="4100" max="4100" width="14.7109375" style="0" customWidth="1"/>
    <col min="4101" max="4101" width="12.7109375" style="0" customWidth="1"/>
    <col min="4102" max="4102" width="13.140625" style="0" customWidth="1"/>
    <col min="4103" max="4103" width="15.140625" style="0" customWidth="1"/>
    <col min="4104" max="4104" width="13.7109375" style="0" customWidth="1"/>
    <col min="4105" max="4105" width="13.140625" style="0" customWidth="1"/>
    <col min="4344" max="4344" width="23.00390625" style="0" customWidth="1"/>
    <col min="4345" max="4345" width="51.28125" style="0" customWidth="1"/>
    <col min="4346" max="4346" width="36.28125" style="0" customWidth="1"/>
    <col min="4347" max="4347" width="13.140625" style="0" customWidth="1"/>
    <col min="4348" max="4348" width="16.421875" style="0" customWidth="1"/>
    <col min="4350" max="4350" width="15.421875" style="0" customWidth="1"/>
    <col min="4351" max="4351" width="12.421875" style="0" customWidth="1"/>
    <col min="4353" max="4353" width="12.8515625" style="0" customWidth="1"/>
    <col min="4354" max="4354" width="17.28125" style="0" customWidth="1"/>
    <col min="4356" max="4356" width="14.7109375" style="0" customWidth="1"/>
    <col min="4357" max="4357" width="12.7109375" style="0" customWidth="1"/>
    <col min="4358" max="4358" width="13.140625" style="0" customWidth="1"/>
    <col min="4359" max="4359" width="15.140625" style="0" customWidth="1"/>
    <col min="4360" max="4360" width="13.7109375" style="0" customWidth="1"/>
    <col min="4361" max="4361" width="13.140625" style="0" customWidth="1"/>
    <col min="4600" max="4600" width="23.00390625" style="0" customWidth="1"/>
    <col min="4601" max="4601" width="51.28125" style="0" customWidth="1"/>
    <col min="4602" max="4602" width="36.28125" style="0" customWidth="1"/>
    <col min="4603" max="4603" width="13.140625" style="0" customWidth="1"/>
    <col min="4604" max="4604" width="16.421875" style="0" customWidth="1"/>
    <col min="4606" max="4606" width="15.421875" style="0" customWidth="1"/>
    <col min="4607" max="4607" width="12.421875" style="0" customWidth="1"/>
    <col min="4609" max="4609" width="12.8515625" style="0" customWidth="1"/>
    <col min="4610" max="4610" width="17.28125" style="0" customWidth="1"/>
    <col min="4612" max="4612" width="14.7109375" style="0" customWidth="1"/>
    <col min="4613" max="4613" width="12.7109375" style="0" customWidth="1"/>
    <col min="4614" max="4614" width="13.140625" style="0" customWidth="1"/>
    <col min="4615" max="4615" width="15.140625" style="0" customWidth="1"/>
    <col min="4616" max="4616" width="13.7109375" style="0" customWidth="1"/>
    <col min="4617" max="4617" width="13.140625" style="0" customWidth="1"/>
    <col min="4856" max="4856" width="23.00390625" style="0" customWidth="1"/>
    <col min="4857" max="4857" width="51.28125" style="0" customWidth="1"/>
    <col min="4858" max="4858" width="36.28125" style="0" customWidth="1"/>
    <col min="4859" max="4859" width="13.140625" style="0" customWidth="1"/>
    <col min="4860" max="4860" width="16.421875" style="0" customWidth="1"/>
    <col min="4862" max="4862" width="15.421875" style="0" customWidth="1"/>
    <col min="4863" max="4863" width="12.421875" style="0" customWidth="1"/>
    <col min="4865" max="4865" width="12.8515625" style="0" customWidth="1"/>
    <col min="4866" max="4866" width="17.28125" style="0" customWidth="1"/>
    <col min="4868" max="4868" width="14.7109375" style="0" customWidth="1"/>
    <col min="4869" max="4869" width="12.7109375" style="0" customWidth="1"/>
    <col min="4870" max="4870" width="13.140625" style="0" customWidth="1"/>
    <col min="4871" max="4871" width="15.140625" style="0" customWidth="1"/>
    <col min="4872" max="4872" width="13.7109375" style="0" customWidth="1"/>
    <col min="4873" max="4873" width="13.140625" style="0" customWidth="1"/>
    <col min="5112" max="5112" width="23.00390625" style="0" customWidth="1"/>
    <col min="5113" max="5113" width="51.28125" style="0" customWidth="1"/>
    <col min="5114" max="5114" width="36.28125" style="0" customWidth="1"/>
    <col min="5115" max="5115" width="13.140625" style="0" customWidth="1"/>
    <col min="5116" max="5116" width="16.421875" style="0" customWidth="1"/>
    <col min="5118" max="5118" width="15.421875" style="0" customWidth="1"/>
    <col min="5119" max="5119" width="12.421875" style="0" customWidth="1"/>
    <col min="5121" max="5121" width="12.8515625" style="0" customWidth="1"/>
    <col min="5122" max="5122" width="17.28125" style="0" customWidth="1"/>
    <col min="5124" max="5124" width="14.7109375" style="0" customWidth="1"/>
    <col min="5125" max="5125" width="12.7109375" style="0" customWidth="1"/>
    <col min="5126" max="5126" width="13.140625" style="0" customWidth="1"/>
    <col min="5127" max="5127" width="15.140625" style="0" customWidth="1"/>
    <col min="5128" max="5128" width="13.7109375" style="0" customWidth="1"/>
    <col min="5129" max="5129" width="13.140625" style="0" customWidth="1"/>
    <col min="5368" max="5368" width="23.00390625" style="0" customWidth="1"/>
    <col min="5369" max="5369" width="51.28125" style="0" customWidth="1"/>
    <col min="5370" max="5370" width="36.28125" style="0" customWidth="1"/>
    <col min="5371" max="5371" width="13.140625" style="0" customWidth="1"/>
    <col min="5372" max="5372" width="16.421875" style="0" customWidth="1"/>
    <col min="5374" max="5374" width="15.421875" style="0" customWidth="1"/>
    <col min="5375" max="5375" width="12.421875" style="0" customWidth="1"/>
    <col min="5377" max="5377" width="12.8515625" style="0" customWidth="1"/>
    <col min="5378" max="5378" width="17.28125" style="0" customWidth="1"/>
    <col min="5380" max="5380" width="14.7109375" style="0" customWidth="1"/>
    <col min="5381" max="5381" width="12.7109375" style="0" customWidth="1"/>
    <col min="5382" max="5382" width="13.140625" style="0" customWidth="1"/>
    <col min="5383" max="5383" width="15.140625" style="0" customWidth="1"/>
    <col min="5384" max="5384" width="13.7109375" style="0" customWidth="1"/>
    <col min="5385" max="5385" width="13.140625" style="0" customWidth="1"/>
    <col min="5624" max="5624" width="23.00390625" style="0" customWidth="1"/>
    <col min="5625" max="5625" width="51.28125" style="0" customWidth="1"/>
    <col min="5626" max="5626" width="36.28125" style="0" customWidth="1"/>
    <col min="5627" max="5627" width="13.140625" style="0" customWidth="1"/>
    <col min="5628" max="5628" width="16.421875" style="0" customWidth="1"/>
    <col min="5630" max="5630" width="15.421875" style="0" customWidth="1"/>
    <col min="5631" max="5631" width="12.421875" style="0" customWidth="1"/>
    <col min="5633" max="5633" width="12.8515625" style="0" customWidth="1"/>
    <col min="5634" max="5634" width="17.28125" style="0" customWidth="1"/>
    <col min="5636" max="5636" width="14.7109375" style="0" customWidth="1"/>
    <col min="5637" max="5637" width="12.7109375" style="0" customWidth="1"/>
    <col min="5638" max="5638" width="13.140625" style="0" customWidth="1"/>
    <col min="5639" max="5639" width="15.140625" style="0" customWidth="1"/>
    <col min="5640" max="5640" width="13.7109375" style="0" customWidth="1"/>
    <col min="5641" max="5641" width="13.140625" style="0" customWidth="1"/>
    <col min="5880" max="5880" width="23.00390625" style="0" customWidth="1"/>
    <col min="5881" max="5881" width="51.28125" style="0" customWidth="1"/>
    <col min="5882" max="5882" width="36.28125" style="0" customWidth="1"/>
    <col min="5883" max="5883" width="13.140625" style="0" customWidth="1"/>
    <col min="5884" max="5884" width="16.421875" style="0" customWidth="1"/>
    <col min="5886" max="5886" width="15.421875" style="0" customWidth="1"/>
    <col min="5887" max="5887" width="12.421875" style="0" customWidth="1"/>
    <col min="5889" max="5889" width="12.8515625" style="0" customWidth="1"/>
    <col min="5890" max="5890" width="17.28125" style="0" customWidth="1"/>
    <col min="5892" max="5892" width="14.7109375" style="0" customWidth="1"/>
    <col min="5893" max="5893" width="12.7109375" style="0" customWidth="1"/>
    <col min="5894" max="5894" width="13.140625" style="0" customWidth="1"/>
    <col min="5895" max="5895" width="15.140625" style="0" customWidth="1"/>
    <col min="5896" max="5896" width="13.7109375" style="0" customWidth="1"/>
    <col min="5897" max="5897" width="13.140625" style="0" customWidth="1"/>
    <col min="6136" max="6136" width="23.00390625" style="0" customWidth="1"/>
    <col min="6137" max="6137" width="51.28125" style="0" customWidth="1"/>
    <col min="6138" max="6138" width="36.28125" style="0" customWidth="1"/>
    <col min="6139" max="6139" width="13.140625" style="0" customWidth="1"/>
    <col min="6140" max="6140" width="16.421875" style="0" customWidth="1"/>
    <col min="6142" max="6142" width="15.421875" style="0" customWidth="1"/>
    <col min="6143" max="6143" width="12.421875" style="0" customWidth="1"/>
    <col min="6145" max="6145" width="12.8515625" style="0" customWidth="1"/>
    <col min="6146" max="6146" width="17.28125" style="0" customWidth="1"/>
    <col min="6148" max="6148" width="14.7109375" style="0" customWidth="1"/>
    <col min="6149" max="6149" width="12.7109375" style="0" customWidth="1"/>
    <col min="6150" max="6150" width="13.140625" style="0" customWidth="1"/>
    <col min="6151" max="6151" width="15.140625" style="0" customWidth="1"/>
    <col min="6152" max="6152" width="13.7109375" style="0" customWidth="1"/>
    <col min="6153" max="6153" width="13.140625" style="0" customWidth="1"/>
    <col min="6392" max="6392" width="23.00390625" style="0" customWidth="1"/>
    <col min="6393" max="6393" width="51.28125" style="0" customWidth="1"/>
    <col min="6394" max="6394" width="36.28125" style="0" customWidth="1"/>
    <col min="6395" max="6395" width="13.140625" style="0" customWidth="1"/>
    <col min="6396" max="6396" width="16.421875" style="0" customWidth="1"/>
    <col min="6398" max="6398" width="15.421875" style="0" customWidth="1"/>
    <col min="6399" max="6399" width="12.421875" style="0" customWidth="1"/>
    <col min="6401" max="6401" width="12.8515625" style="0" customWidth="1"/>
    <col min="6402" max="6402" width="17.28125" style="0" customWidth="1"/>
    <col min="6404" max="6404" width="14.7109375" style="0" customWidth="1"/>
    <col min="6405" max="6405" width="12.7109375" style="0" customWidth="1"/>
    <col min="6406" max="6406" width="13.140625" style="0" customWidth="1"/>
    <col min="6407" max="6407" width="15.140625" style="0" customWidth="1"/>
    <col min="6408" max="6408" width="13.7109375" style="0" customWidth="1"/>
    <col min="6409" max="6409" width="13.140625" style="0" customWidth="1"/>
    <col min="6648" max="6648" width="23.00390625" style="0" customWidth="1"/>
    <col min="6649" max="6649" width="51.28125" style="0" customWidth="1"/>
    <col min="6650" max="6650" width="36.28125" style="0" customWidth="1"/>
    <col min="6651" max="6651" width="13.140625" style="0" customWidth="1"/>
    <col min="6652" max="6652" width="16.421875" style="0" customWidth="1"/>
    <col min="6654" max="6654" width="15.421875" style="0" customWidth="1"/>
    <col min="6655" max="6655" width="12.421875" style="0" customWidth="1"/>
    <col min="6657" max="6657" width="12.8515625" style="0" customWidth="1"/>
    <col min="6658" max="6658" width="17.28125" style="0" customWidth="1"/>
    <col min="6660" max="6660" width="14.7109375" style="0" customWidth="1"/>
    <col min="6661" max="6661" width="12.7109375" style="0" customWidth="1"/>
    <col min="6662" max="6662" width="13.140625" style="0" customWidth="1"/>
    <col min="6663" max="6663" width="15.140625" style="0" customWidth="1"/>
    <col min="6664" max="6664" width="13.7109375" style="0" customWidth="1"/>
    <col min="6665" max="6665" width="13.140625" style="0" customWidth="1"/>
    <col min="6904" max="6904" width="23.00390625" style="0" customWidth="1"/>
    <col min="6905" max="6905" width="51.28125" style="0" customWidth="1"/>
    <col min="6906" max="6906" width="36.28125" style="0" customWidth="1"/>
    <col min="6907" max="6907" width="13.140625" style="0" customWidth="1"/>
    <col min="6908" max="6908" width="16.421875" style="0" customWidth="1"/>
    <col min="6910" max="6910" width="15.421875" style="0" customWidth="1"/>
    <col min="6911" max="6911" width="12.421875" style="0" customWidth="1"/>
    <col min="6913" max="6913" width="12.8515625" style="0" customWidth="1"/>
    <col min="6914" max="6914" width="17.28125" style="0" customWidth="1"/>
    <col min="6916" max="6916" width="14.7109375" style="0" customWidth="1"/>
    <col min="6917" max="6917" width="12.7109375" style="0" customWidth="1"/>
    <col min="6918" max="6918" width="13.140625" style="0" customWidth="1"/>
    <col min="6919" max="6919" width="15.140625" style="0" customWidth="1"/>
    <col min="6920" max="6920" width="13.7109375" style="0" customWidth="1"/>
    <col min="6921" max="6921" width="13.140625" style="0" customWidth="1"/>
    <col min="7160" max="7160" width="23.00390625" style="0" customWidth="1"/>
    <col min="7161" max="7161" width="51.28125" style="0" customWidth="1"/>
    <col min="7162" max="7162" width="36.28125" style="0" customWidth="1"/>
    <col min="7163" max="7163" width="13.140625" style="0" customWidth="1"/>
    <col min="7164" max="7164" width="16.421875" style="0" customWidth="1"/>
    <col min="7166" max="7166" width="15.421875" style="0" customWidth="1"/>
    <col min="7167" max="7167" width="12.421875" style="0" customWidth="1"/>
    <col min="7169" max="7169" width="12.8515625" style="0" customWidth="1"/>
    <col min="7170" max="7170" width="17.28125" style="0" customWidth="1"/>
    <col min="7172" max="7172" width="14.7109375" style="0" customWidth="1"/>
    <col min="7173" max="7173" width="12.7109375" style="0" customWidth="1"/>
    <col min="7174" max="7174" width="13.140625" style="0" customWidth="1"/>
    <col min="7175" max="7175" width="15.140625" style="0" customWidth="1"/>
    <col min="7176" max="7176" width="13.7109375" style="0" customWidth="1"/>
    <col min="7177" max="7177" width="13.140625" style="0" customWidth="1"/>
    <col min="7416" max="7416" width="23.00390625" style="0" customWidth="1"/>
    <col min="7417" max="7417" width="51.28125" style="0" customWidth="1"/>
    <col min="7418" max="7418" width="36.28125" style="0" customWidth="1"/>
    <col min="7419" max="7419" width="13.140625" style="0" customWidth="1"/>
    <col min="7420" max="7420" width="16.421875" style="0" customWidth="1"/>
    <col min="7422" max="7422" width="15.421875" style="0" customWidth="1"/>
    <col min="7423" max="7423" width="12.421875" style="0" customWidth="1"/>
    <col min="7425" max="7425" width="12.8515625" style="0" customWidth="1"/>
    <col min="7426" max="7426" width="17.28125" style="0" customWidth="1"/>
    <col min="7428" max="7428" width="14.7109375" style="0" customWidth="1"/>
    <col min="7429" max="7429" width="12.7109375" style="0" customWidth="1"/>
    <col min="7430" max="7430" width="13.140625" style="0" customWidth="1"/>
    <col min="7431" max="7431" width="15.140625" style="0" customWidth="1"/>
    <col min="7432" max="7432" width="13.7109375" style="0" customWidth="1"/>
    <col min="7433" max="7433" width="13.140625" style="0" customWidth="1"/>
    <col min="7672" max="7672" width="23.00390625" style="0" customWidth="1"/>
    <col min="7673" max="7673" width="51.28125" style="0" customWidth="1"/>
    <col min="7674" max="7674" width="36.28125" style="0" customWidth="1"/>
    <col min="7675" max="7675" width="13.140625" style="0" customWidth="1"/>
    <col min="7676" max="7676" width="16.421875" style="0" customWidth="1"/>
    <col min="7678" max="7678" width="15.421875" style="0" customWidth="1"/>
    <col min="7679" max="7679" width="12.421875" style="0" customWidth="1"/>
    <col min="7681" max="7681" width="12.8515625" style="0" customWidth="1"/>
    <col min="7682" max="7682" width="17.28125" style="0" customWidth="1"/>
    <col min="7684" max="7684" width="14.7109375" style="0" customWidth="1"/>
    <col min="7685" max="7685" width="12.7109375" style="0" customWidth="1"/>
    <col min="7686" max="7686" width="13.140625" style="0" customWidth="1"/>
    <col min="7687" max="7687" width="15.140625" style="0" customWidth="1"/>
    <col min="7688" max="7688" width="13.7109375" style="0" customWidth="1"/>
    <col min="7689" max="7689" width="13.140625" style="0" customWidth="1"/>
    <col min="7928" max="7928" width="23.00390625" style="0" customWidth="1"/>
    <col min="7929" max="7929" width="51.28125" style="0" customWidth="1"/>
    <col min="7930" max="7930" width="36.28125" style="0" customWidth="1"/>
    <col min="7931" max="7931" width="13.140625" style="0" customWidth="1"/>
    <col min="7932" max="7932" width="16.421875" style="0" customWidth="1"/>
    <col min="7934" max="7934" width="15.421875" style="0" customWidth="1"/>
    <col min="7935" max="7935" width="12.421875" style="0" customWidth="1"/>
    <col min="7937" max="7937" width="12.8515625" style="0" customWidth="1"/>
    <col min="7938" max="7938" width="17.28125" style="0" customWidth="1"/>
    <col min="7940" max="7940" width="14.7109375" style="0" customWidth="1"/>
    <col min="7941" max="7941" width="12.7109375" style="0" customWidth="1"/>
    <col min="7942" max="7942" width="13.140625" style="0" customWidth="1"/>
    <col min="7943" max="7943" width="15.140625" style="0" customWidth="1"/>
    <col min="7944" max="7944" width="13.7109375" style="0" customWidth="1"/>
    <col min="7945" max="7945" width="13.140625" style="0" customWidth="1"/>
    <col min="8184" max="8184" width="23.00390625" style="0" customWidth="1"/>
    <col min="8185" max="8185" width="51.28125" style="0" customWidth="1"/>
    <col min="8186" max="8186" width="36.28125" style="0" customWidth="1"/>
    <col min="8187" max="8187" width="13.140625" style="0" customWidth="1"/>
    <col min="8188" max="8188" width="16.421875" style="0" customWidth="1"/>
    <col min="8190" max="8190" width="15.421875" style="0" customWidth="1"/>
    <col min="8191" max="8191" width="12.421875" style="0" customWidth="1"/>
    <col min="8193" max="8193" width="12.8515625" style="0" customWidth="1"/>
    <col min="8194" max="8194" width="17.28125" style="0" customWidth="1"/>
    <col min="8196" max="8196" width="14.7109375" style="0" customWidth="1"/>
    <col min="8197" max="8197" width="12.7109375" style="0" customWidth="1"/>
    <col min="8198" max="8198" width="13.140625" style="0" customWidth="1"/>
    <col min="8199" max="8199" width="15.140625" style="0" customWidth="1"/>
    <col min="8200" max="8200" width="13.7109375" style="0" customWidth="1"/>
    <col min="8201" max="8201" width="13.140625" style="0" customWidth="1"/>
    <col min="8440" max="8440" width="23.00390625" style="0" customWidth="1"/>
    <col min="8441" max="8441" width="51.28125" style="0" customWidth="1"/>
    <col min="8442" max="8442" width="36.28125" style="0" customWidth="1"/>
    <col min="8443" max="8443" width="13.140625" style="0" customWidth="1"/>
    <col min="8444" max="8444" width="16.421875" style="0" customWidth="1"/>
    <col min="8446" max="8446" width="15.421875" style="0" customWidth="1"/>
    <col min="8447" max="8447" width="12.421875" style="0" customWidth="1"/>
    <col min="8449" max="8449" width="12.8515625" style="0" customWidth="1"/>
    <col min="8450" max="8450" width="17.28125" style="0" customWidth="1"/>
    <col min="8452" max="8452" width="14.7109375" style="0" customWidth="1"/>
    <col min="8453" max="8453" width="12.7109375" style="0" customWidth="1"/>
    <col min="8454" max="8454" width="13.140625" style="0" customWidth="1"/>
    <col min="8455" max="8455" width="15.140625" style="0" customWidth="1"/>
    <col min="8456" max="8456" width="13.7109375" style="0" customWidth="1"/>
    <col min="8457" max="8457" width="13.140625" style="0" customWidth="1"/>
    <col min="8696" max="8696" width="23.00390625" style="0" customWidth="1"/>
    <col min="8697" max="8697" width="51.28125" style="0" customWidth="1"/>
    <col min="8698" max="8698" width="36.28125" style="0" customWidth="1"/>
    <col min="8699" max="8699" width="13.140625" style="0" customWidth="1"/>
    <col min="8700" max="8700" width="16.421875" style="0" customWidth="1"/>
    <col min="8702" max="8702" width="15.421875" style="0" customWidth="1"/>
    <col min="8703" max="8703" width="12.421875" style="0" customWidth="1"/>
    <col min="8705" max="8705" width="12.8515625" style="0" customWidth="1"/>
    <col min="8706" max="8706" width="17.28125" style="0" customWidth="1"/>
    <col min="8708" max="8708" width="14.7109375" style="0" customWidth="1"/>
    <col min="8709" max="8709" width="12.7109375" style="0" customWidth="1"/>
    <col min="8710" max="8710" width="13.140625" style="0" customWidth="1"/>
    <col min="8711" max="8711" width="15.140625" style="0" customWidth="1"/>
    <col min="8712" max="8712" width="13.7109375" style="0" customWidth="1"/>
    <col min="8713" max="8713" width="13.140625" style="0" customWidth="1"/>
    <col min="8952" max="8952" width="23.00390625" style="0" customWidth="1"/>
    <col min="8953" max="8953" width="51.28125" style="0" customWidth="1"/>
    <col min="8954" max="8954" width="36.28125" style="0" customWidth="1"/>
    <col min="8955" max="8955" width="13.140625" style="0" customWidth="1"/>
    <col min="8956" max="8956" width="16.421875" style="0" customWidth="1"/>
    <col min="8958" max="8958" width="15.421875" style="0" customWidth="1"/>
    <col min="8959" max="8959" width="12.421875" style="0" customWidth="1"/>
    <col min="8961" max="8961" width="12.8515625" style="0" customWidth="1"/>
    <col min="8962" max="8962" width="17.28125" style="0" customWidth="1"/>
    <col min="8964" max="8964" width="14.7109375" style="0" customWidth="1"/>
    <col min="8965" max="8965" width="12.7109375" style="0" customWidth="1"/>
    <col min="8966" max="8966" width="13.140625" style="0" customWidth="1"/>
    <col min="8967" max="8967" width="15.140625" style="0" customWidth="1"/>
    <col min="8968" max="8968" width="13.7109375" style="0" customWidth="1"/>
    <col min="8969" max="8969" width="13.140625" style="0" customWidth="1"/>
    <col min="9208" max="9208" width="23.00390625" style="0" customWidth="1"/>
    <col min="9209" max="9209" width="51.28125" style="0" customWidth="1"/>
    <col min="9210" max="9210" width="36.28125" style="0" customWidth="1"/>
    <col min="9211" max="9211" width="13.140625" style="0" customWidth="1"/>
    <col min="9212" max="9212" width="16.421875" style="0" customWidth="1"/>
    <col min="9214" max="9214" width="15.421875" style="0" customWidth="1"/>
    <col min="9215" max="9215" width="12.421875" style="0" customWidth="1"/>
    <col min="9217" max="9217" width="12.8515625" style="0" customWidth="1"/>
    <col min="9218" max="9218" width="17.28125" style="0" customWidth="1"/>
    <col min="9220" max="9220" width="14.7109375" style="0" customWidth="1"/>
    <col min="9221" max="9221" width="12.7109375" style="0" customWidth="1"/>
    <col min="9222" max="9222" width="13.140625" style="0" customWidth="1"/>
    <col min="9223" max="9223" width="15.140625" style="0" customWidth="1"/>
    <col min="9224" max="9224" width="13.7109375" style="0" customWidth="1"/>
    <col min="9225" max="9225" width="13.140625" style="0" customWidth="1"/>
    <col min="9464" max="9464" width="23.00390625" style="0" customWidth="1"/>
    <col min="9465" max="9465" width="51.28125" style="0" customWidth="1"/>
    <col min="9466" max="9466" width="36.28125" style="0" customWidth="1"/>
    <col min="9467" max="9467" width="13.140625" style="0" customWidth="1"/>
    <col min="9468" max="9468" width="16.421875" style="0" customWidth="1"/>
    <col min="9470" max="9470" width="15.421875" style="0" customWidth="1"/>
    <col min="9471" max="9471" width="12.421875" style="0" customWidth="1"/>
    <col min="9473" max="9473" width="12.8515625" style="0" customWidth="1"/>
    <col min="9474" max="9474" width="17.28125" style="0" customWidth="1"/>
    <col min="9476" max="9476" width="14.7109375" style="0" customWidth="1"/>
    <col min="9477" max="9477" width="12.7109375" style="0" customWidth="1"/>
    <col min="9478" max="9478" width="13.140625" style="0" customWidth="1"/>
    <col min="9479" max="9479" width="15.140625" style="0" customWidth="1"/>
    <col min="9480" max="9480" width="13.7109375" style="0" customWidth="1"/>
    <col min="9481" max="9481" width="13.140625" style="0" customWidth="1"/>
    <col min="9720" max="9720" width="23.00390625" style="0" customWidth="1"/>
    <col min="9721" max="9721" width="51.28125" style="0" customWidth="1"/>
    <col min="9722" max="9722" width="36.28125" style="0" customWidth="1"/>
    <col min="9723" max="9723" width="13.140625" style="0" customWidth="1"/>
    <col min="9724" max="9724" width="16.421875" style="0" customWidth="1"/>
    <col min="9726" max="9726" width="15.421875" style="0" customWidth="1"/>
    <col min="9727" max="9727" width="12.421875" style="0" customWidth="1"/>
    <col min="9729" max="9729" width="12.8515625" style="0" customWidth="1"/>
    <col min="9730" max="9730" width="17.28125" style="0" customWidth="1"/>
    <col min="9732" max="9732" width="14.7109375" style="0" customWidth="1"/>
    <col min="9733" max="9733" width="12.7109375" style="0" customWidth="1"/>
    <col min="9734" max="9734" width="13.140625" style="0" customWidth="1"/>
    <col min="9735" max="9735" width="15.140625" style="0" customWidth="1"/>
    <col min="9736" max="9736" width="13.7109375" style="0" customWidth="1"/>
    <col min="9737" max="9737" width="13.140625" style="0" customWidth="1"/>
    <col min="9976" max="9976" width="23.00390625" style="0" customWidth="1"/>
    <col min="9977" max="9977" width="51.28125" style="0" customWidth="1"/>
    <col min="9978" max="9978" width="36.28125" style="0" customWidth="1"/>
    <col min="9979" max="9979" width="13.140625" style="0" customWidth="1"/>
    <col min="9980" max="9980" width="16.421875" style="0" customWidth="1"/>
    <col min="9982" max="9982" width="15.421875" style="0" customWidth="1"/>
    <col min="9983" max="9983" width="12.421875" style="0" customWidth="1"/>
    <col min="9985" max="9985" width="12.8515625" style="0" customWidth="1"/>
    <col min="9986" max="9986" width="17.28125" style="0" customWidth="1"/>
    <col min="9988" max="9988" width="14.7109375" style="0" customWidth="1"/>
    <col min="9989" max="9989" width="12.7109375" style="0" customWidth="1"/>
    <col min="9990" max="9990" width="13.140625" style="0" customWidth="1"/>
    <col min="9991" max="9991" width="15.140625" style="0" customWidth="1"/>
    <col min="9992" max="9992" width="13.7109375" style="0" customWidth="1"/>
    <col min="9993" max="9993" width="13.140625" style="0" customWidth="1"/>
    <col min="10232" max="10232" width="23.00390625" style="0" customWidth="1"/>
    <col min="10233" max="10233" width="51.28125" style="0" customWidth="1"/>
    <col min="10234" max="10234" width="36.28125" style="0" customWidth="1"/>
    <col min="10235" max="10235" width="13.140625" style="0" customWidth="1"/>
    <col min="10236" max="10236" width="16.421875" style="0" customWidth="1"/>
    <col min="10238" max="10238" width="15.421875" style="0" customWidth="1"/>
    <col min="10239" max="10239" width="12.421875" style="0" customWidth="1"/>
    <col min="10241" max="10241" width="12.8515625" style="0" customWidth="1"/>
    <col min="10242" max="10242" width="17.28125" style="0" customWidth="1"/>
    <col min="10244" max="10244" width="14.7109375" style="0" customWidth="1"/>
    <col min="10245" max="10245" width="12.7109375" style="0" customWidth="1"/>
    <col min="10246" max="10246" width="13.140625" style="0" customWidth="1"/>
    <col min="10247" max="10247" width="15.140625" style="0" customWidth="1"/>
    <col min="10248" max="10248" width="13.7109375" style="0" customWidth="1"/>
    <col min="10249" max="10249" width="13.140625" style="0" customWidth="1"/>
    <col min="10488" max="10488" width="23.00390625" style="0" customWidth="1"/>
    <col min="10489" max="10489" width="51.28125" style="0" customWidth="1"/>
    <col min="10490" max="10490" width="36.28125" style="0" customWidth="1"/>
    <col min="10491" max="10491" width="13.140625" style="0" customWidth="1"/>
    <col min="10492" max="10492" width="16.421875" style="0" customWidth="1"/>
    <col min="10494" max="10494" width="15.421875" style="0" customWidth="1"/>
    <col min="10495" max="10495" width="12.421875" style="0" customWidth="1"/>
    <col min="10497" max="10497" width="12.8515625" style="0" customWidth="1"/>
    <col min="10498" max="10498" width="17.28125" style="0" customWidth="1"/>
    <col min="10500" max="10500" width="14.7109375" style="0" customWidth="1"/>
    <col min="10501" max="10501" width="12.7109375" style="0" customWidth="1"/>
    <col min="10502" max="10502" width="13.140625" style="0" customWidth="1"/>
    <col min="10503" max="10503" width="15.140625" style="0" customWidth="1"/>
    <col min="10504" max="10504" width="13.7109375" style="0" customWidth="1"/>
    <col min="10505" max="10505" width="13.140625" style="0" customWidth="1"/>
    <col min="10744" max="10744" width="23.00390625" style="0" customWidth="1"/>
    <col min="10745" max="10745" width="51.28125" style="0" customWidth="1"/>
    <col min="10746" max="10746" width="36.28125" style="0" customWidth="1"/>
    <col min="10747" max="10747" width="13.140625" style="0" customWidth="1"/>
    <col min="10748" max="10748" width="16.421875" style="0" customWidth="1"/>
    <col min="10750" max="10750" width="15.421875" style="0" customWidth="1"/>
    <col min="10751" max="10751" width="12.421875" style="0" customWidth="1"/>
    <col min="10753" max="10753" width="12.8515625" style="0" customWidth="1"/>
    <col min="10754" max="10754" width="17.28125" style="0" customWidth="1"/>
    <col min="10756" max="10756" width="14.7109375" style="0" customWidth="1"/>
    <col min="10757" max="10757" width="12.7109375" style="0" customWidth="1"/>
    <col min="10758" max="10758" width="13.140625" style="0" customWidth="1"/>
    <col min="10759" max="10759" width="15.140625" style="0" customWidth="1"/>
    <col min="10760" max="10760" width="13.7109375" style="0" customWidth="1"/>
    <col min="10761" max="10761" width="13.140625" style="0" customWidth="1"/>
    <col min="11000" max="11000" width="23.00390625" style="0" customWidth="1"/>
    <col min="11001" max="11001" width="51.28125" style="0" customWidth="1"/>
    <col min="11002" max="11002" width="36.28125" style="0" customWidth="1"/>
    <col min="11003" max="11003" width="13.140625" style="0" customWidth="1"/>
    <col min="11004" max="11004" width="16.421875" style="0" customWidth="1"/>
    <col min="11006" max="11006" width="15.421875" style="0" customWidth="1"/>
    <col min="11007" max="11007" width="12.421875" style="0" customWidth="1"/>
    <col min="11009" max="11009" width="12.8515625" style="0" customWidth="1"/>
    <col min="11010" max="11010" width="17.28125" style="0" customWidth="1"/>
    <col min="11012" max="11012" width="14.7109375" style="0" customWidth="1"/>
    <col min="11013" max="11013" width="12.7109375" style="0" customWidth="1"/>
    <col min="11014" max="11014" width="13.140625" style="0" customWidth="1"/>
    <col min="11015" max="11015" width="15.140625" style="0" customWidth="1"/>
    <col min="11016" max="11016" width="13.7109375" style="0" customWidth="1"/>
    <col min="11017" max="11017" width="13.140625" style="0" customWidth="1"/>
    <col min="11256" max="11256" width="23.00390625" style="0" customWidth="1"/>
    <col min="11257" max="11257" width="51.28125" style="0" customWidth="1"/>
    <col min="11258" max="11258" width="36.28125" style="0" customWidth="1"/>
    <col min="11259" max="11259" width="13.140625" style="0" customWidth="1"/>
    <col min="11260" max="11260" width="16.421875" style="0" customWidth="1"/>
    <col min="11262" max="11262" width="15.421875" style="0" customWidth="1"/>
    <col min="11263" max="11263" width="12.421875" style="0" customWidth="1"/>
    <col min="11265" max="11265" width="12.8515625" style="0" customWidth="1"/>
    <col min="11266" max="11266" width="17.28125" style="0" customWidth="1"/>
    <col min="11268" max="11268" width="14.7109375" style="0" customWidth="1"/>
    <col min="11269" max="11269" width="12.7109375" style="0" customWidth="1"/>
    <col min="11270" max="11270" width="13.140625" style="0" customWidth="1"/>
    <col min="11271" max="11271" width="15.140625" style="0" customWidth="1"/>
    <col min="11272" max="11272" width="13.7109375" style="0" customWidth="1"/>
    <col min="11273" max="11273" width="13.140625" style="0" customWidth="1"/>
    <col min="11512" max="11512" width="23.00390625" style="0" customWidth="1"/>
    <col min="11513" max="11513" width="51.28125" style="0" customWidth="1"/>
    <col min="11514" max="11514" width="36.28125" style="0" customWidth="1"/>
    <col min="11515" max="11515" width="13.140625" style="0" customWidth="1"/>
    <col min="11516" max="11516" width="16.421875" style="0" customWidth="1"/>
    <col min="11518" max="11518" width="15.421875" style="0" customWidth="1"/>
    <col min="11519" max="11519" width="12.421875" style="0" customWidth="1"/>
    <col min="11521" max="11521" width="12.8515625" style="0" customWidth="1"/>
    <col min="11522" max="11522" width="17.28125" style="0" customWidth="1"/>
    <col min="11524" max="11524" width="14.7109375" style="0" customWidth="1"/>
    <col min="11525" max="11525" width="12.7109375" style="0" customWidth="1"/>
    <col min="11526" max="11526" width="13.140625" style="0" customWidth="1"/>
    <col min="11527" max="11527" width="15.140625" style="0" customWidth="1"/>
    <col min="11528" max="11528" width="13.7109375" style="0" customWidth="1"/>
    <col min="11529" max="11529" width="13.140625" style="0" customWidth="1"/>
    <col min="11768" max="11768" width="23.00390625" style="0" customWidth="1"/>
    <col min="11769" max="11769" width="51.28125" style="0" customWidth="1"/>
    <col min="11770" max="11770" width="36.28125" style="0" customWidth="1"/>
    <col min="11771" max="11771" width="13.140625" style="0" customWidth="1"/>
    <col min="11772" max="11772" width="16.421875" style="0" customWidth="1"/>
    <col min="11774" max="11774" width="15.421875" style="0" customWidth="1"/>
    <col min="11775" max="11775" width="12.421875" style="0" customWidth="1"/>
    <col min="11777" max="11777" width="12.8515625" style="0" customWidth="1"/>
    <col min="11778" max="11778" width="17.28125" style="0" customWidth="1"/>
    <col min="11780" max="11780" width="14.7109375" style="0" customWidth="1"/>
    <col min="11781" max="11781" width="12.7109375" style="0" customWidth="1"/>
    <col min="11782" max="11782" width="13.140625" style="0" customWidth="1"/>
    <col min="11783" max="11783" width="15.140625" style="0" customWidth="1"/>
    <col min="11784" max="11784" width="13.7109375" style="0" customWidth="1"/>
    <col min="11785" max="11785" width="13.140625" style="0" customWidth="1"/>
    <col min="12024" max="12024" width="23.00390625" style="0" customWidth="1"/>
    <col min="12025" max="12025" width="51.28125" style="0" customWidth="1"/>
    <col min="12026" max="12026" width="36.28125" style="0" customWidth="1"/>
    <col min="12027" max="12027" width="13.140625" style="0" customWidth="1"/>
    <col min="12028" max="12028" width="16.421875" style="0" customWidth="1"/>
    <col min="12030" max="12030" width="15.421875" style="0" customWidth="1"/>
    <col min="12031" max="12031" width="12.421875" style="0" customWidth="1"/>
    <col min="12033" max="12033" width="12.8515625" style="0" customWidth="1"/>
    <col min="12034" max="12034" width="17.28125" style="0" customWidth="1"/>
    <col min="12036" max="12036" width="14.7109375" style="0" customWidth="1"/>
    <col min="12037" max="12037" width="12.7109375" style="0" customWidth="1"/>
    <col min="12038" max="12038" width="13.140625" style="0" customWidth="1"/>
    <col min="12039" max="12039" width="15.140625" style="0" customWidth="1"/>
    <col min="12040" max="12040" width="13.7109375" style="0" customWidth="1"/>
    <col min="12041" max="12041" width="13.140625" style="0" customWidth="1"/>
    <col min="12280" max="12280" width="23.00390625" style="0" customWidth="1"/>
    <col min="12281" max="12281" width="51.28125" style="0" customWidth="1"/>
    <col min="12282" max="12282" width="36.28125" style="0" customWidth="1"/>
    <col min="12283" max="12283" width="13.140625" style="0" customWidth="1"/>
    <col min="12284" max="12284" width="16.421875" style="0" customWidth="1"/>
    <col min="12286" max="12286" width="15.421875" style="0" customWidth="1"/>
    <col min="12287" max="12287" width="12.421875" style="0" customWidth="1"/>
    <col min="12289" max="12289" width="12.8515625" style="0" customWidth="1"/>
    <col min="12290" max="12290" width="17.28125" style="0" customWidth="1"/>
    <col min="12292" max="12292" width="14.7109375" style="0" customWidth="1"/>
    <col min="12293" max="12293" width="12.7109375" style="0" customWidth="1"/>
    <col min="12294" max="12294" width="13.140625" style="0" customWidth="1"/>
    <col min="12295" max="12295" width="15.140625" style="0" customWidth="1"/>
    <col min="12296" max="12296" width="13.7109375" style="0" customWidth="1"/>
    <col min="12297" max="12297" width="13.140625" style="0" customWidth="1"/>
    <col min="12536" max="12536" width="23.00390625" style="0" customWidth="1"/>
    <col min="12537" max="12537" width="51.28125" style="0" customWidth="1"/>
    <col min="12538" max="12538" width="36.28125" style="0" customWidth="1"/>
    <col min="12539" max="12539" width="13.140625" style="0" customWidth="1"/>
    <col min="12540" max="12540" width="16.421875" style="0" customWidth="1"/>
    <col min="12542" max="12542" width="15.421875" style="0" customWidth="1"/>
    <col min="12543" max="12543" width="12.421875" style="0" customWidth="1"/>
    <col min="12545" max="12545" width="12.8515625" style="0" customWidth="1"/>
    <col min="12546" max="12546" width="17.28125" style="0" customWidth="1"/>
    <col min="12548" max="12548" width="14.7109375" style="0" customWidth="1"/>
    <col min="12549" max="12549" width="12.7109375" style="0" customWidth="1"/>
    <col min="12550" max="12550" width="13.140625" style="0" customWidth="1"/>
    <col min="12551" max="12551" width="15.140625" style="0" customWidth="1"/>
    <col min="12552" max="12552" width="13.7109375" style="0" customWidth="1"/>
    <col min="12553" max="12553" width="13.140625" style="0" customWidth="1"/>
    <col min="12792" max="12792" width="23.00390625" style="0" customWidth="1"/>
    <col min="12793" max="12793" width="51.28125" style="0" customWidth="1"/>
    <col min="12794" max="12794" width="36.28125" style="0" customWidth="1"/>
    <col min="12795" max="12795" width="13.140625" style="0" customWidth="1"/>
    <col min="12796" max="12796" width="16.421875" style="0" customWidth="1"/>
    <col min="12798" max="12798" width="15.421875" style="0" customWidth="1"/>
    <col min="12799" max="12799" width="12.421875" style="0" customWidth="1"/>
    <col min="12801" max="12801" width="12.8515625" style="0" customWidth="1"/>
    <col min="12802" max="12802" width="17.28125" style="0" customWidth="1"/>
    <col min="12804" max="12804" width="14.7109375" style="0" customWidth="1"/>
    <col min="12805" max="12805" width="12.7109375" style="0" customWidth="1"/>
    <col min="12806" max="12806" width="13.140625" style="0" customWidth="1"/>
    <col min="12807" max="12807" width="15.140625" style="0" customWidth="1"/>
    <col min="12808" max="12808" width="13.7109375" style="0" customWidth="1"/>
    <col min="12809" max="12809" width="13.140625" style="0" customWidth="1"/>
    <col min="13048" max="13048" width="23.00390625" style="0" customWidth="1"/>
    <col min="13049" max="13049" width="51.28125" style="0" customWidth="1"/>
    <col min="13050" max="13050" width="36.28125" style="0" customWidth="1"/>
    <col min="13051" max="13051" width="13.140625" style="0" customWidth="1"/>
    <col min="13052" max="13052" width="16.421875" style="0" customWidth="1"/>
    <col min="13054" max="13054" width="15.421875" style="0" customWidth="1"/>
    <col min="13055" max="13055" width="12.421875" style="0" customWidth="1"/>
    <col min="13057" max="13057" width="12.8515625" style="0" customWidth="1"/>
    <col min="13058" max="13058" width="17.28125" style="0" customWidth="1"/>
    <col min="13060" max="13060" width="14.7109375" style="0" customWidth="1"/>
    <col min="13061" max="13061" width="12.7109375" style="0" customWidth="1"/>
    <col min="13062" max="13062" width="13.140625" style="0" customWidth="1"/>
    <col min="13063" max="13063" width="15.140625" style="0" customWidth="1"/>
    <col min="13064" max="13064" width="13.7109375" style="0" customWidth="1"/>
    <col min="13065" max="13065" width="13.140625" style="0" customWidth="1"/>
    <col min="13304" max="13304" width="23.00390625" style="0" customWidth="1"/>
    <col min="13305" max="13305" width="51.28125" style="0" customWidth="1"/>
    <col min="13306" max="13306" width="36.28125" style="0" customWidth="1"/>
    <col min="13307" max="13307" width="13.140625" style="0" customWidth="1"/>
    <col min="13308" max="13308" width="16.421875" style="0" customWidth="1"/>
    <col min="13310" max="13310" width="15.421875" style="0" customWidth="1"/>
    <col min="13311" max="13311" width="12.421875" style="0" customWidth="1"/>
    <col min="13313" max="13313" width="12.8515625" style="0" customWidth="1"/>
    <col min="13314" max="13314" width="17.28125" style="0" customWidth="1"/>
    <col min="13316" max="13316" width="14.7109375" style="0" customWidth="1"/>
    <col min="13317" max="13317" width="12.7109375" style="0" customWidth="1"/>
    <col min="13318" max="13318" width="13.140625" style="0" customWidth="1"/>
    <col min="13319" max="13319" width="15.140625" style="0" customWidth="1"/>
    <col min="13320" max="13320" width="13.7109375" style="0" customWidth="1"/>
    <col min="13321" max="13321" width="13.140625" style="0" customWidth="1"/>
    <col min="13560" max="13560" width="23.00390625" style="0" customWidth="1"/>
    <col min="13561" max="13561" width="51.28125" style="0" customWidth="1"/>
    <col min="13562" max="13562" width="36.28125" style="0" customWidth="1"/>
    <col min="13563" max="13563" width="13.140625" style="0" customWidth="1"/>
    <col min="13564" max="13564" width="16.421875" style="0" customWidth="1"/>
    <col min="13566" max="13566" width="15.421875" style="0" customWidth="1"/>
    <col min="13567" max="13567" width="12.421875" style="0" customWidth="1"/>
    <col min="13569" max="13569" width="12.8515625" style="0" customWidth="1"/>
    <col min="13570" max="13570" width="17.28125" style="0" customWidth="1"/>
    <col min="13572" max="13572" width="14.7109375" style="0" customWidth="1"/>
    <col min="13573" max="13573" width="12.7109375" style="0" customWidth="1"/>
    <col min="13574" max="13574" width="13.140625" style="0" customWidth="1"/>
    <col min="13575" max="13575" width="15.140625" style="0" customWidth="1"/>
    <col min="13576" max="13576" width="13.7109375" style="0" customWidth="1"/>
    <col min="13577" max="13577" width="13.140625" style="0" customWidth="1"/>
    <col min="13816" max="13816" width="23.00390625" style="0" customWidth="1"/>
    <col min="13817" max="13817" width="51.28125" style="0" customWidth="1"/>
    <col min="13818" max="13818" width="36.28125" style="0" customWidth="1"/>
    <col min="13819" max="13819" width="13.140625" style="0" customWidth="1"/>
    <col min="13820" max="13820" width="16.421875" style="0" customWidth="1"/>
    <col min="13822" max="13822" width="15.421875" style="0" customWidth="1"/>
    <col min="13823" max="13823" width="12.421875" style="0" customWidth="1"/>
    <col min="13825" max="13825" width="12.8515625" style="0" customWidth="1"/>
    <col min="13826" max="13826" width="17.28125" style="0" customWidth="1"/>
    <col min="13828" max="13828" width="14.7109375" style="0" customWidth="1"/>
    <col min="13829" max="13829" width="12.7109375" style="0" customWidth="1"/>
    <col min="13830" max="13830" width="13.140625" style="0" customWidth="1"/>
    <col min="13831" max="13831" width="15.140625" style="0" customWidth="1"/>
    <col min="13832" max="13832" width="13.7109375" style="0" customWidth="1"/>
    <col min="13833" max="13833" width="13.140625" style="0" customWidth="1"/>
    <col min="14072" max="14072" width="23.00390625" style="0" customWidth="1"/>
    <col min="14073" max="14073" width="51.28125" style="0" customWidth="1"/>
    <col min="14074" max="14074" width="36.28125" style="0" customWidth="1"/>
    <col min="14075" max="14075" width="13.140625" style="0" customWidth="1"/>
    <col min="14076" max="14076" width="16.421875" style="0" customWidth="1"/>
    <col min="14078" max="14078" width="15.421875" style="0" customWidth="1"/>
    <col min="14079" max="14079" width="12.421875" style="0" customWidth="1"/>
    <col min="14081" max="14081" width="12.8515625" style="0" customWidth="1"/>
    <col min="14082" max="14082" width="17.28125" style="0" customWidth="1"/>
    <col min="14084" max="14084" width="14.7109375" style="0" customWidth="1"/>
    <col min="14085" max="14085" width="12.7109375" style="0" customWidth="1"/>
    <col min="14086" max="14086" width="13.140625" style="0" customWidth="1"/>
    <col min="14087" max="14087" width="15.140625" style="0" customWidth="1"/>
    <col min="14088" max="14088" width="13.7109375" style="0" customWidth="1"/>
    <col min="14089" max="14089" width="13.140625" style="0" customWidth="1"/>
    <col min="14328" max="14328" width="23.00390625" style="0" customWidth="1"/>
    <col min="14329" max="14329" width="51.28125" style="0" customWidth="1"/>
    <col min="14330" max="14330" width="36.28125" style="0" customWidth="1"/>
    <col min="14331" max="14331" width="13.140625" style="0" customWidth="1"/>
    <col min="14332" max="14332" width="16.421875" style="0" customWidth="1"/>
    <col min="14334" max="14334" width="15.421875" style="0" customWidth="1"/>
    <col min="14335" max="14335" width="12.421875" style="0" customWidth="1"/>
    <col min="14337" max="14337" width="12.8515625" style="0" customWidth="1"/>
    <col min="14338" max="14338" width="17.28125" style="0" customWidth="1"/>
    <col min="14340" max="14340" width="14.7109375" style="0" customWidth="1"/>
    <col min="14341" max="14341" width="12.7109375" style="0" customWidth="1"/>
    <col min="14342" max="14342" width="13.140625" style="0" customWidth="1"/>
    <col min="14343" max="14343" width="15.140625" style="0" customWidth="1"/>
    <col min="14344" max="14344" width="13.7109375" style="0" customWidth="1"/>
    <col min="14345" max="14345" width="13.140625" style="0" customWidth="1"/>
    <col min="14584" max="14584" width="23.00390625" style="0" customWidth="1"/>
    <col min="14585" max="14585" width="51.28125" style="0" customWidth="1"/>
    <col min="14586" max="14586" width="36.28125" style="0" customWidth="1"/>
    <col min="14587" max="14587" width="13.140625" style="0" customWidth="1"/>
    <col min="14588" max="14588" width="16.421875" style="0" customWidth="1"/>
    <col min="14590" max="14590" width="15.421875" style="0" customWidth="1"/>
    <col min="14591" max="14591" width="12.421875" style="0" customWidth="1"/>
    <col min="14593" max="14593" width="12.8515625" style="0" customWidth="1"/>
    <col min="14594" max="14594" width="17.28125" style="0" customWidth="1"/>
    <col min="14596" max="14596" width="14.7109375" style="0" customWidth="1"/>
    <col min="14597" max="14597" width="12.7109375" style="0" customWidth="1"/>
    <col min="14598" max="14598" width="13.140625" style="0" customWidth="1"/>
    <col min="14599" max="14599" width="15.140625" style="0" customWidth="1"/>
    <col min="14600" max="14600" width="13.7109375" style="0" customWidth="1"/>
    <col min="14601" max="14601" width="13.140625" style="0" customWidth="1"/>
    <col min="14840" max="14840" width="23.00390625" style="0" customWidth="1"/>
    <col min="14841" max="14841" width="51.28125" style="0" customWidth="1"/>
    <col min="14842" max="14842" width="36.28125" style="0" customWidth="1"/>
    <col min="14843" max="14843" width="13.140625" style="0" customWidth="1"/>
    <col min="14844" max="14844" width="16.421875" style="0" customWidth="1"/>
    <col min="14846" max="14846" width="15.421875" style="0" customWidth="1"/>
    <col min="14847" max="14847" width="12.421875" style="0" customWidth="1"/>
    <col min="14849" max="14849" width="12.8515625" style="0" customWidth="1"/>
    <col min="14850" max="14850" width="17.28125" style="0" customWidth="1"/>
    <col min="14852" max="14852" width="14.7109375" style="0" customWidth="1"/>
    <col min="14853" max="14853" width="12.7109375" style="0" customWidth="1"/>
    <col min="14854" max="14854" width="13.140625" style="0" customWidth="1"/>
    <col min="14855" max="14855" width="15.140625" style="0" customWidth="1"/>
    <col min="14856" max="14856" width="13.7109375" style="0" customWidth="1"/>
    <col min="14857" max="14857" width="13.140625" style="0" customWidth="1"/>
    <col min="15096" max="15096" width="23.00390625" style="0" customWidth="1"/>
    <col min="15097" max="15097" width="51.28125" style="0" customWidth="1"/>
    <col min="15098" max="15098" width="36.28125" style="0" customWidth="1"/>
    <col min="15099" max="15099" width="13.140625" style="0" customWidth="1"/>
    <col min="15100" max="15100" width="16.421875" style="0" customWidth="1"/>
    <col min="15102" max="15102" width="15.421875" style="0" customWidth="1"/>
    <col min="15103" max="15103" width="12.421875" style="0" customWidth="1"/>
    <col min="15105" max="15105" width="12.8515625" style="0" customWidth="1"/>
    <col min="15106" max="15106" width="17.28125" style="0" customWidth="1"/>
    <col min="15108" max="15108" width="14.7109375" style="0" customWidth="1"/>
    <col min="15109" max="15109" width="12.7109375" style="0" customWidth="1"/>
    <col min="15110" max="15110" width="13.140625" style="0" customWidth="1"/>
    <col min="15111" max="15111" width="15.140625" style="0" customWidth="1"/>
    <col min="15112" max="15112" width="13.7109375" style="0" customWidth="1"/>
    <col min="15113" max="15113" width="13.140625" style="0" customWidth="1"/>
    <col min="15352" max="15352" width="23.00390625" style="0" customWidth="1"/>
    <col min="15353" max="15353" width="51.28125" style="0" customWidth="1"/>
    <col min="15354" max="15354" width="36.28125" style="0" customWidth="1"/>
    <col min="15355" max="15355" width="13.140625" style="0" customWidth="1"/>
    <col min="15356" max="15356" width="16.421875" style="0" customWidth="1"/>
    <col min="15358" max="15358" width="15.421875" style="0" customWidth="1"/>
    <col min="15359" max="15359" width="12.421875" style="0" customWidth="1"/>
    <col min="15361" max="15361" width="12.8515625" style="0" customWidth="1"/>
    <col min="15362" max="15362" width="17.28125" style="0" customWidth="1"/>
    <col min="15364" max="15364" width="14.7109375" style="0" customWidth="1"/>
    <col min="15365" max="15365" width="12.7109375" style="0" customWidth="1"/>
    <col min="15366" max="15366" width="13.140625" style="0" customWidth="1"/>
    <col min="15367" max="15367" width="15.140625" style="0" customWidth="1"/>
    <col min="15368" max="15368" width="13.7109375" style="0" customWidth="1"/>
    <col min="15369" max="15369" width="13.140625" style="0" customWidth="1"/>
    <col min="15608" max="15608" width="23.00390625" style="0" customWidth="1"/>
    <col min="15609" max="15609" width="51.28125" style="0" customWidth="1"/>
    <col min="15610" max="15610" width="36.28125" style="0" customWidth="1"/>
    <col min="15611" max="15611" width="13.140625" style="0" customWidth="1"/>
    <col min="15612" max="15612" width="16.421875" style="0" customWidth="1"/>
    <col min="15614" max="15614" width="15.421875" style="0" customWidth="1"/>
    <col min="15615" max="15615" width="12.421875" style="0" customWidth="1"/>
    <col min="15617" max="15617" width="12.8515625" style="0" customWidth="1"/>
    <col min="15618" max="15618" width="17.28125" style="0" customWidth="1"/>
    <col min="15620" max="15620" width="14.7109375" style="0" customWidth="1"/>
    <col min="15621" max="15621" width="12.7109375" style="0" customWidth="1"/>
    <col min="15622" max="15622" width="13.140625" style="0" customWidth="1"/>
    <col min="15623" max="15623" width="15.140625" style="0" customWidth="1"/>
    <col min="15624" max="15624" width="13.7109375" style="0" customWidth="1"/>
    <col min="15625" max="15625" width="13.140625" style="0" customWidth="1"/>
    <col min="15864" max="15864" width="23.00390625" style="0" customWidth="1"/>
    <col min="15865" max="15865" width="51.28125" style="0" customWidth="1"/>
    <col min="15866" max="15866" width="36.28125" style="0" customWidth="1"/>
    <col min="15867" max="15867" width="13.140625" style="0" customWidth="1"/>
    <col min="15868" max="15868" width="16.421875" style="0" customWidth="1"/>
    <col min="15870" max="15870" width="15.421875" style="0" customWidth="1"/>
    <col min="15871" max="15871" width="12.421875" style="0" customWidth="1"/>
    <col min="15873" max="15873" width="12.8515625" style="0" customWidth="1"/>
    <col min="15874" max="15874" width="17.28125" style="0" customWidth="1"/>
    <col min="15876" max="15876" width="14.7109375" style="0" customWidth="1"/>
    <col min="15877" max="15877" width="12.7109375" style="0" customWidth="1"/>
    <col min="15878" max="15878" width="13.140625" style="0" customWidth="1"/>
    <col min="15879" max="15879" width="15.140625" style="0" customWidth="1"/>
    <col min="15880" max="15880" width="13.7109375" style="0" customWidth="1"/>
    <col min="15881" max="15881" width="13.140625" style="0" customWidth="1"/>
    <col min="16120" max="16120" width="23.00390625" style="0" customWidth="1"/>
    <col min="16121" max="16121" width="51.28125" style="0" customWidth="1"/>
    <col min="16122" max="16122" width="36.28125" style="0" customWidth="1"/>
    <col min="16123" max="16123" width="13.140625" style="0" customWidth="1"/>
    <col min="16124" max="16124" width="16.421875" style="0" customWidth="1"/>
    <col min="16126" max="16126" width="15.421875" style="0" customWidth="1"/>
    <col min="16127" max="16127" width="12.421875" style="0" customWidth="1"/>
    <col min="16129" max="16129" width="12.8515625" style="0" customWidth="1"/>
    <col min="16130" max="16130" width="17.28125" style="0" customWidth="1"/>
    <col min="16132" max="16132" width="14.7109375" style="0" customWidth="1"/>
    <col min="16133" max="16133" width="12.7109375" style="0" customWidth="1"/>
    <col min="16134" max="16134" width="13.140625" style="0" customWidth="1"/>
    <col min="16135" max="16135" width="15.140625" style="0" customWidth="1"/>
    <col min="16136" max="16136" width="13.7109375" style="0" customWidth="1"/>
    <col min="16137" max="16137" width="13.140625" style="0" customWidth="1"/>
  </cols>
  <sheetData>
    <row r="2" spans="1:16" ht="18">
      <c r="A2" s="1"/>
      <c r="B2" s="1"/>
      <c r="C2" s="1"/>
      <c r="E2" s="3"/>
      <c r="F2" s="63"/>
      <c r="G2" s="63"/>
      <c r="H2" s="2" t="s">
        <v>42</v>
      </c>
      <c r="I2" s="3"/>
      <c r="J2" s="1"/>
      <c r="N2" s="4"/>
      <c r="O2" s="3"/>
      <c r="P2" s="3"/>
    </row>
    <row r="3" spans="1:16" ht="18">
      <c r="A3" s="1"/>
      <c r="B3" s="1"/>
      <c r="C3" s="1"/>
      <c r="E3" s="3"/>
      <c r="F3" s="5"/>
      <c r="G3" s="5"/>
      <c r="H3" s="3" t="s">
        <v>36</v>
      </c>
      <c r="I3" s="3"/>
      <c r="J3" s="5"/>
      <c r="N3" s="3"/>
      <c r="O3" s="3"/>
      <c r="P3" s="3"/>
    </row>
    <row r="4" spans="1:16" ht="18">
      <c r="A4" s="6"/>
      <c r="B4" s="58" t="s">
        <v>20</v>
      </c>
      <c r="C4" s="49"/>
      <c r="D4" s="32"/>
      <c r="E4" s="47"/>
      <c r="F4" s="5"/>
      <c r="G4" s="5"/>
      <c r="H4" s="8"/>
      <c r="I4" s="8"/>
      <c r="J4" s="5"/>
      <c r="N4" s="9"/>
      <c r="O4" s="10"/>
      <c r="P4" s="3"/>
    </row>
    <row r="5" spans="1:16" ht="18">
      <c r="A5" s="6"/>
      <c r="B5" s="6"/>
      <c r="C5" s="6"/>
      <c r="D5" s="32"/>
      <c r="E5" s="7"/>
      <c r="F5" s="5"/>
      <c r="G5" s="5"/>
      <c r="H5" s="8"/>
      <c r="I5" s="8"/>
      <c r="J5" s="5"/>
      <c r="N5" s="9"/>
      <c r="O5" s="10"/>
      <c r="P5" s="3"/>
    </row>
    <row r="6" spans="1:16" ht="40.5" customHeight="1">
      <c r="A6" s="6"/>
      <c r="B6" s="64" t="s">
        <v>17</v>
      </c>
      <c r="C6" s="64"/>
      <c r="D6" s="64"/>
      <c r="E6" s="64"/>
      <c r="F6" s="64"/>
      <c r="G6" s="64"/>
      <c r="H6" s="64"/>
      <c r="I6" s="64"/>
      <c r="J6" s="64"/>
      <c r="K6" s="64"/>
      <c r="L6" s="64"/>
      <c r="M6" s="64"/>
      <c r="N6" s="64"/>
      <c r="O6" s="64"/>
      <c r="P6" s="3"/>
    </row>
    <row r="7" spans="1:16" ht="18">
      <c r="A7" s="6"/>
      <c r="B7" s="6"/>
      <c r="C7" s="6"/>
      <c r="D7" s="32"/>
      <c r="E7" s="7"/>
      <c r="F7" s="5"/>
      <c r="G7" s="5"/>
      <c r="H7" s="8"/>
      <c r="I7" s="8"/>
      <c r="J7" s="5"/>
      <c r="N7" s="9"/>
      <c r="O7" s="10"/>
      <c r="P7" s="3"/>
    </row>
    <row r="8" spans="1:16" ht="18">
      <c r="A8" s="6"/>
      <c r="B8" s="6" t="s">
        <v>30</v>
      </c>
      <c r="C8" s="6"/>
      <c r="D8" s="32"/>
      <c r="E8" s="7"/>
      <c r="F8" s="5"/>
      <c r="G8" s="5"/>
      <c r="H8" s="8"/>
      <c r="I8" s="8"/>
      <c r="J8" s="5"/>
      <c r="N8" s="9"/>
      <c r="O8" s="10"/>
      <c r="P8" s="3"/>
    </row>
    <row r="9" spans="1:16" ht="18">
      <c r="A9" s="6"/>
      <c r="B9" s="6"/>
      <c r="C9" s="6"/>
      <c r="D9" s="32"/>
      <c r="E9" s="7"/>
      <c r="F9" s="5"/>
      <c r="G9" s="5"/>
      <c r="H9" s="9"/>
      <c r="I9" s="10"/>
      <c r="J9" s="5"/>
      <c r="N9" s="9"/>
      <c r="O9" s="10"/>
      <c r="P9" s="3"/>
    </row>
    <row r="10" spans="1:15" ht="15">
      <c r="A10" s="1"/>
      <c r="B10" s="11"/>
      <c r="C10" s="11"/>
      <c r="D10" s="11"/>
      <c r="E10" s="11"/>
      <c r="F10" s="11"/>
      <c r="G10" s="11"/>
      <c r="H10" s="11"/>
      <c r="I10" s="11"/>
      <c r="J10" s="11"/>
      <c r="K10" s="11"/>
      <c r="L10" s="11"/>
      <c r="M10" s="11"/>
      <c r="N10" s="12"/>
      <c r="O10" s="12"/>
    </row>
    <row r="11" spans="1:17" ht="43.95" customHeight="1">
      <c r="A11" s="1"/>
      <c r="B11" s="67" t="s">
        <v>0</v>
      </c>
      <c r="C11" s="67"/>
      <c r="D11" s="33"/>
      <c r="E11" s="13"/>
      <c r="F11" s="14"/>
      <c r="O11" s="65" t="s">
        <v>1</v>
      </c>
      <c r="P11" s="65"/>
      <c r="Q11" s="65"/>
    </row>
    <row r="12" spans="1:18" ht="162.75" customHeight="1">
      <c r="A12" s="15" t="s">
        <v>2</v>
      </c>
      <c r="B12" s="42" t="s">
        <v>19</v>
      </c>
      <c r="C12" s="42" t="s">
        <v>21</v>
      </c>
      <c r="D12" s="30" t="s">
        <v>14</v>
      </c>
      <c r="E12" s="16" t="s">
        <v>3</v>
      </c>
      <c r="F12" s="48" t="s">
        <v>16</v>
      </c>
      <c r="G12" s="48" t="s">
        <v>4</v>
      </c>
      <c r="H12" s="45" t="s">
        <v>5</v>
      </c>
      <c r="I12" s="17" t="s">
        <v>6</v>
      </c>
      <c r="J12" s="17" t="s">
        <v>7</v>
      </c>
      <c r="K12" s="17" t="s">
        <v>8</v>
      </c>
      <c r="L12" s="17" t="s">
        <v>15</v>
      </c>
      <c r="M12" s="17" t="s">
        <v>9</v>
      </c>
      <c r="N12" s="17" t="s">
        <v>10</v>
      </c>
      <c r="O12" s="18" t="s">
        <v>11</v>
      </c>
      <c r="P12" s="18" t="s">
        <v>12</v>
      </c>
      <c r="Q12" s="18" t="s">
        <v>13</v>
      </c>
      <c r="R12" s="45" t="s">
        <v>18</v>
      </c>
    </row>
    <row r="13" spans="1:18" s="24" customFormat="1" ht="169.5" customHeight="1">
      <c r="A13" s="19">
        <v>1</v>
      </c>
      <c r="B13" s="50" t="s">
        <v>31</v>
      </c>
      <c r="C13" s="44" t="s">
        <v>44</v>
      </c>
      <c r="D13" s="34"/>
      <c r="E13" s="27"/>
      <c r="F13" s="29">
        <v>3</v>
      </c>
      <c r="G13" s="28" t="s">
        <v>23</v>
      </c>
      <c r="H13" s="55"/>
      <c r="I13" s="20"/>
      <c r="J13" s="21">
        <f>SUM(H13*I13)/100</f>
        <v>0</v>
      </c>
      <c r="K13" s="22">
        <f aca="true" t="shared" si="0" ref="K13">SUM(H13+J13)</f>
        <v>0</v>
      </c>
      <c r="L13" s="22">
        <f aca="true" t="shared" si="1" ref="L13">SUM(F13*H13)</f>
        <v>0</v>
      </c>
      <c r="M13" s="22">
        <f aca="true" t="shared" si="2" ref="M13:M15">SUM(L13*I13)/100</f>
        <v>0</v>
      </c>
      <c r="N13" s="22">
        <f>SUM(L13:M13)</f>
        <v>0</v>
      </c>
      <c r="O13" s="22"/>
      <c r="P13" s="23"/>
      <c r="Q13" s="22">
        <f aca="true" t="shared" si="3" ref="Q13">SUM(H13*P13)</f>
        <v>0</v>
      </c>
      <c r="R13" s="62" t="s">
        <v>43</v>
      </c>
    </row>
    <row r="14" spans="1:18" s="24" customFormat="1" ht="92.25" customHeight="1">
      <c r="A14" s="25">
        <v>2</v>
      </c>
      <c r="B14" s="50" t="s">
        <v>32</v>
      </c>
      <c r="C14" s="44" t="s">
        <v>24</v>
      </c>
      <c r="D14" s="34"/>
      <c r="E14" s="27"/>
      <c r="F14" s="29">
        <v>1</v>
      </c>
      <c r="G14" s="28" t="s">
        <v>23</v>
      </c>
      <c r="H14" s="56"/>
      <c r="I14" s="20"/>
      <c r="J14" s="21">
        <f>SUM(H14*I14)/100</f>
        <v>0</v>
      </c>
      <c r="K14" s="22">
        <f>SUM(H14+J14)</f>
        <v>0</v>
      </c>
      <c r="L14" s="22">
        <f>SUM(F14*H14)</f>
        <v>0</v>
      </c>
      <c r="M14" s="22">
        <f t="shared" si="2"/>
        <v>0</v>
      </c>
      <c r="N14" s="22">
        <f aca="true" t="shared" si="4" ref="N14:N15">SUM(L14:M14)</f>
        <v>0</v>
      </c>
      <c r="O14" s="22"/>
      <c r="P14" s="23"/>
      <c r="Q14" s="22">
        <f>SUM(H15*P14)</f>
        <v>0</v>
      </c>
      <c r="R14" s="62" t="s">
        <v>43</v>
      </c>
    </row>
    <row r="15" spans="1:18" ht="90.75" customHeight="1">
      <c r="A15" s="19">
        <v>3</v>
      </c>
      <c r="B15" s="51" t="s">
        <v>33</v>
      </c>
      <c r="C15" s="52" t="s">
        <v>45</v>
      </c>
      <c r="D15" s="34"/>
      <c r="E15" s="27"/>
      <c r="F15" s="28">
        <v>1</v>
      </c>
      <c r="G15" s="28" t="s">
        <v>23</v>
      </c>
      <c r="H15" s="56"/>
      <c r="I15" s="20"/>
      <c r="J15" s="21">
        <f>SUM(H15*I15)/100</f>
        <v>0</v>
      </c>
      <c r="K15" s="22">
        <f>SUM(H15+J15)</f>
        <v>0</v>
      </c>
      <c r="L15" s="22">
        <f>SUM(F15*H15)</f>
        <v>0</v>
      </c>
      <c r="M15" s="22">
        <f t="shared" si="2"/>
        <v>0</v>
      </c>
      <c r="N15" s="22">
        <f t="shared" si="4"/>
        <v>0</v>
      </c>
      <c r="O15" s="22"/>
      <c r="P15" s="23"/>
      <c r="Q15" s="22">
        <f aca="true" t="shared" si="5" ref="Q15:Q20">SUM(H16*P15)</f>
        <v>0</v>
      </c>
      <c r="R15" s="62" t="s">
        <v>43</v>
      </c>
    </row>
    <row r="16" spans="1:18" ht="106.5" customHeight="1">
      <c r="A16" s="19">
        <v>4</v>
      </c>
      <c r="B16" s="53" t="s">
        <v>34</v>
      </c>
      <c r="C16" s="43" t="s">
        <v>25</v>
      </c>
      <c r="D16" s="34"/>
      <c r="E16" s="27"/>
      <c r="F16" s="28">
        <v>2</v>
      </c>
      <c r="G16" s="28" t="s">
        <v>23</v>
      </c>
      <c r="H16" s="57"/>
      <c r="I16" s="20"/>
      <c r="J16" s="21">
        <f>SUM(H16*I16)/100</f>
        <v>0</v>
      </c>
      <c r="K16" s="22">
        <f>SUM(H16+J16)</f>
        <v>0</v>
      </c>
      <c r="L16" s="22">
        <f aca="true" t="shared" si="6" ref="L16:L19">SUM(F16*H16)</f>
        <v>0</v>
      </c>
      <c r="M16" s="22">
        <f aca="true" t="shared" si="7" ref="M16:M19">SUM(L16*I16)/100</f>
        <v>0</v>
      </c>
      <c r="N16" s="22">
        <f aca="true" t="shared" si="8" ref="N16:N19">SUM(L16:M16)</f>
        <v>0</v>
      </c>
      <c r="O16" s="22"/>
      <c r="P16" s="23"/>
      <c r="Q16" s="22">
        <f t="shared" si="5"/>
        <v>0</v>
      </c>
      <c r="R16" s="62" t="s">
        <v>43</v>
      </c>
    </row>
    <row r="17" spans="1:18" ht="85.5" customHeight="1">
      <c r="A17" s="19">
        <v>5</v>
      </c>
      <c r="B17" s="50" t="s">
        <v>35</v>
      </c>
      <c r="C17" s="54" t="s">
        <v>26</v>
      </c>
      <c r="D17" s="34"/>
      <c r="E17" s="27"/>
      <c r="F17" s="28">
        <v>2</v>
      </c>
      <c r="G17" s="28" t="s">
        <v>23</v>
      </c>
      <c r="H17" s="57"/>
      <c r="I17" s="20"/>
      <c r="J17" s="21">
        <f aca="true" t="shared" si="9" ref="J17:J19">SUM(H17*I17)/100</f>
        <v>0</v>
      </c>
      <c r="K17" s="22">
        <f aca="true" t="shared" si="10" ref="K17:K19">SUM(H17+J17)</f>
        <v>0</v>
      </c>
      <c r="L17" s="22">
        <f t="shared" si="6"/>
        <v>0</v>
      </c>
      <c r="M17" s="22">
        <f t="shared" si="7"/>
        <v>0</v>
      </c>
      <c r="N17" s="22">
        <f t="shared" si="8"/>
        <v>0</v>
      </c>
      <c r="O17" s="22"/>
      <c r="P17" s="23"/>
      <c r="Q17" s="22">
        <f>SUM(H20*P17)</f>
        <v>0</v>
      </c>
      <c r="R17" s="62" t="s">
        <v>43</v>
      </c>
    </row>
    <row r="18" spans="1:18" ht="271.2" customHeight="1">
      <c r="A18" s="19">
        <v>6</v>
      </c>
      <c r="B18" s="50" t="s">
        <v>27</v>
      </c>
      <c r="C18" s="54" t="s">
        <v>28</v>
      </c>
      <c r="D18" s="34"/>
      <c r="E18" s="61"/>
      <c r="F18" s="28">
        <v>2</v>
      </c>
      <c r="G18" s="28" t="s">
        <v>23</v>
      </c>
      <c r="H18" s="57"/>
      <c r="I18" s="20"/>
      <c r="J18" s="21">
        <f t="shared" si="9"/>
        <v>0</v>
      </c>
      <c r="K18" s="22">
        <f t="shared" si="10"/>
        <v>0</v>
      </c>
      <c r="L18" s="22">
        <f t="shared" si="6"/>
        <v>0</v>
      </c>
      <c r="M18" s="22">
        <f t="shared" si="7"/>
        <v>0</v>
      </c>
      <c r="N18" s="22">
        <f t="shared" si="8"/>
        <v>0</v>
      </c>
      <c r="O18" s="22"/>
      <c r="P18" s="23"/>
      <c r="Q18" s="22">
        <f>SUM(H21*P18)</f>
        <v>0</v>
      </c>
      <c r="R18" s="46" t="s">
        <v>29</v>
      </c>
    </row>
    <row r="19" spans="1:18" ht="271.2" customHeight="1">
      <c r="A19" s="19">
        <v>7</v>
      </c>
      <c r="B19" s="50" t="s">
        <v>37</v>
      </c>
      <c r="C19" s="54" t="s">
        <v>38</v>
      </c>
      <c r="D19" s="34"/>
      <c r="E19" s="61"/>
      <c r="F19" s="28">
        <v>10</v>
      </c>
      <c r="G19" s="28" t="s">
        <v>23</v>
      </c>
      <c r="H19" s="57"/>
      <c r="I19" s="20"/>
      <c r="J19" s="21">
        <f t="shared" si="9"/>
        <v>0</v>
      </c>
      <c r="K19" s="22">
        <f t="shared" si="10"/>
        <v>0</v>
      </c>
      <c r="L19" s="22">
        <f t="shared" si="6"/>
        <v>0</v>
      </c>
      <c r="M19" s="22">
        <f t="shared" si="7"/>
        <v>0</v>
      </c>
      <c r="N19" s="22">
        <f t="shared" si="8"/>
        <v>0</v>
      </c>
      <c r="O19" s="22"/>
      <c r="P19" s="23"/>
      <c r="Q19" s="22">
        <f>SUM(H22*P19)</f>
        <v>0</v>
      </c>
      <c r="R19" s="62" t="s">
        <v>41</v>
      </c>
    </row>
    <row r="20" spans="1:18" s="24" customFormat="1" ht="169.5" customHeight="1">
      <c r="A20" s="19">
        <v>8</v>
      </c>
      <c r="B20" s="59" t="s">
        <v>39</v>
      </c>
      <c r="C20" s="44" t="s">
        <v>40</v>
      </c>
      <c r="D20" s="60"/>
      <c r="E20" s="61"/>
      <c r="F20" s="28">
        <v>11</v>
      </c>
      <c r="G20" s="28" t="s">
        <v>23</v>
      </c>
      <c r="H20" s="55"/>
      <c r="I20" s="20"/>
      <c r="J20" s="21">
        <f>SUM(H20*I20)/100</f>
        <v>0</v>
      </c>
      <c r="K20" s="22">
        <f>SUM(H20+J20)</f>
        <v>0</v>
      </c>
      <c r="L20" s="22">
        <f aca="true" t="shared" si="11" ref="L20">SUM(F20*H20)</f>
        <v>0</v>
      </c>
      <c r="M20" s="22">
        <f aca="true" t="shared" si="12" ref="M20">SUM(L20*I20)/100</f>
        <v>0</v>
      </c>
      <c r="N20" s="22">
        <f aca="true" t="shared" si="13" ref="N20">SUM(L20:M20)</f>
        <v>0</v>
      </c>
      <c r="O20" s="22"/>
      <c r="P20" s="23"/>
      <c r="Q20" s="22">
        <f t="shared" si="5"/>
        <v>0</v>
      </c>
      <c r="R20" s="62" t="s">
        <v>41</v>
      </c>
    </row>
    <row r="21" spans="2:14" ht="30" customHeight="1">
      <c r="B21" s="35" t="s">
        <v>22</v>
      </c>
      <c r="C21" s="36"/>
      <c r="D21" s="36"/>
      <c r="E21" s="37"/>
      <c r="F21" s="38"/>
      <c r="G21" s="38"/>
      <c r="H21" s="39"/>
      <c r="I21" s="40"/>
      <c r="J21" s="40"/>
      <c r="K21" s="40"/>
      <c r="L21" s="41">
        <f>SUM(L13:L20)</f>
        <v>0</v>
      </c>
      <c r="M21" s="41">
        <f>SUM(M13:M20)</f>
        <v>0</v>
      </c>
      <c r="N21" s="41">
        <f>SUM(N13:N20)</f>
        <v>0</v>
      </c>
    </row>
    <row r="22" ht="15">
      <c r="L22" s="26"/>
    </row>
    <row r="23" spans="2:14" ht="48" customHeight="1">
      <c r="B23" s="66"/>
      <c r="C23" s="66"/>
      <c r="D23" s="66"/>
      <c r="E23" s="66"/>
      <c r="F23" s="66"/>
      <c r="G23" s="66"/>
      <c r="H23" s="66"/>
      <c r="I23" s="66"/>
      <c r="J23" s="66"/>
      <c r="K23" s="66"/>
      <c r="L23" s="66"/>
      <c r="M23" s="66"/>
      <c r="N23" s="66"/>
    </row>
  </sheetData>
  <sheetProtection formatCells="0" formatColumns="0" formatRows="0"/>
  <protectedRanges>
    <protectedRange sqref="F2 F1:G1 F3:G15 F16:F19 F21:G1048576" name="Oblast3"/>
    <protectedRange sqref="A1:C12 A13:A19 A21:C1048576" name="Oblast1"/>
    <protectedRange sqref="D1:E12 E13:E19 D21:E1048576" name="Oblast2"/>
    <protectedRange sqref="J20:Q20 H21:Q1048576 H1:Q19" name="Oblast4"/>
    <protectedRange sqref="B13:D13 B14:C14 D14:D19" name="Oblast1_1"/>
    <protectedRange sqref="B15:C15" name="Oblast1_2"/>
    <protectedRange password="C680" sqref="B16:C16" name="Oblast1_3"/>
    <protectedRange password="C680" sqref="G16:G19" name="Oblast2_1"/>
    <protectedRange sqref="B17:C19" name="Oblast1_4"/>
    <protectedRange sqref="F20:G20" name="Oblast3_1"/>
    <protectedRange sqref="A20" name="Oblast1_5"/>
    <protectedRange sqref="E20" name="Oblast2_3"/>
    <protectedRange sqref="H20:I20" name="Oblast4_1"/>
    <protectedRange sqref="B20:D20" name="Oblast1_1_1"/>
  </protectedRanges>
  <mergeCells count="5">
    <mergeCell ref="F2:G2"/>
    <mergeCell ref="B6:O6"/>
    <mergeCell ref="O11:Q11"/>
    <mergeCell ref="B23:N23"/>
    <mergeCell ref="B11:C11"/>
  </mergeCells>
  <printOptions/>
  <pageMargins left="0.7" right="0.7" top="0.787401575" bottom="0.787401575" header="0.3" footer="0.3"/>
  <pageSetup horizontalDpi="600" verticalDpi="600" orientation="landscape" paperSize="9" scale="28" r:id="rId1"/>
  <rowBreaks count="1" manualBreakCount="1">
    <brk id="21" max="16383" man="1"/>
  </rowBreaks>
  <colBreaks count="1" manualBreakCount="1">
    <brk id="18"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Hata</dc:creator>
  <cp:keywords/>
  <dc:description/>
  <cp:lastModifiedBy>Jakub Hurt</cp:lastModifiedBy>
  <cp:lastPrinted>2024-03-26T09:33:50Z</cp:lastPrinted>
  <dcterms:created xsi:type="dcterms:W3CDTF">2022-10-31T14:01:21Z</dcterms:created>
  <dcterms:modified xsi:type="dcterms:W3CDTF">2024-03-28T09:48:41Z</dcterms:modified>
  <cp:category/>
  <cp:version/>
  <cp:contentType/>
  <cp:contentStatus/>
</cp:coreProperties>
</file>