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4\021_24_Nákup výpočetních serverů pro projekt OP JAK\3_ZD\"/>
    </mc:Choice>
  </mc:AlternateContent>
  <xr:revisionPtr revIDLastSave="0" documentId="13_ncr:1_{A0D4109E-D9CB-4C4A-B971-55577C335008}" xr6:coauthVersionLast="47" xr6:coauthVersionMax="47" xr10:uidLastSave="{00000000-0000-0000-0000-000000000000}"/>
  <bookViews>
    <workbookView xWindow="-108" yWindow="-108" windowWidth="23256" windowHeight="14016" tabRatio="649" xr2:uid="{00000000-000D-0000-FFFF-FFFF00000000}"/>
  </bookViews>
  <sheets>
    <sheet name="Tabulka nabídkové ceny" sheetId="1" r:id="rId1"/>
    <sheet name="OBECNÁ ČÁST" sheetId="2" r:id="rId2"/>
    <sheet name="1. Server" sheetId="3" r:id="rId3"/>
    <sheet name="2 Pevný disk" sheetId="7" r:id="rId4"/>
  </sheets>
  <definedNames>
    <definedName name="_xlnm.Print_Area" localSheetId="3">'2 Pevný disk'!$A$1:$F$19</definedName>
    <definedName name="_xlnm.Print_Area" localSheetId="0">'Tabulka nabídkové ceny'!$A$1:$I$21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" i="1" l="1"/>
  <c r="E3" i="1"/>
  <c r="E9" i="1" l="1"/>
  <c r="F9" i="1" s="1"/>
  <c r="G9" i="1" s="1"/>
  <c r="F3" i="1"/>
  <c r="G3" i="1" s="1"/>
  <c r="F4" i="1"/>
  <c r="G4" i="1" s="1"/>
</calcChain>
</file>

<file path=xl/sharedStrings.xml><?xml version="1.0" encoding="utf-8"?>
<sst xmlns="http://schemas.openxmlformats.org/spreadsheetml/2006/main" count="92" uniqueCount="82">
  <si>
    <t xml:space="preserve">TABULKA NABÍDKOVÉ CENY </t>
  </si>
  <si>
    <t>číslo položky</t>
  </si>
  <si>
    <t>Název položky
NABÍZENÝ MODEL</t>
  </si>
  <si>
    <t>Počet ks/kmpl</t>
  </si>
  <si>
    <t xml:space="preserve"> Kč DPH 21 %</t>
  </si>
  <si>
    <t>Celková cena 
Kč vč. DPH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</si>
  <si>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</si>
  <si>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DPH 21 %
nabídkové ceny</t>
  </si>
  <si>
    <t>………………………………………………………..</t>
  </si>
  <si>
    <t>za dodavatele</t>
  </si>
  <si>
    <t>Zadavatel požaduje splnění následujících parametrů (včetně účastníkem doplněného popisu naplnění)</t>
  </si>
  <si>
    <t>Parametr</t>
  </si>
  <si>
    <t>Minimální požadovaná hodnota</t>
  </si>
  <si>
    <t>Provedení</t>
  </si>
  <si>
    <t>CPU</t>
  </si>
  <si>
    <t>Disky, řadič</t>
  </si>
  <si>
    <t>Napájení</t>
  </si>
  <si>
    <t>Sloty, porty</t>
  </si>
  <si>
    <t>Kompatibilita</t>
  </si>
  <si>
    <t>Vzdálená správa</t>
  </si>
  <si>
    <t>Záruka</t>
  </si>
  <si>
    <t>Dodatky:</t>
  </si>
  <si>
    <t>č. objednávky</t>
  </si>
  <si>
    <t>Popis naplnění
part number (v relevantních případech)</t>
  </si>
  <si>
    <t>Nabídková cena
celkem 
Kč vč. DPH</t>
  </si>
  <si>
    <t>Cena 1 ks  
Kč bez DPH</t>
  </si>
  <si>
    <t>Celková cena 
Kč bez DPH</t>
  </si>
  <si>
    <t>SERVER 1</t>
  </si>
  <si>
    <t>SERVER 2</t>
  </si>
  <si>
    <t>SERVER 3</t>
  </si>
  <si>
    <t>SERVER 4</t>
  </si>
  <si>
    <t>SERVER 5</t>
  </si>
  <si>
    <t>Zde uveďte velikost paměti RAM v GB</t>
  </si>
  <si>
    <t>Technická specifikace</t>
  </si>
  <si>
    <t>pevný parametr</t>
  </si>
  <si>
    <t>Základní parametry</t>
  </si>
  <si>
    <t>Velikost/formát disku</t>
  </si>
  <si>
    <t>3.5"</t>
  </si>
  <si>
    <t>Kapacita [TB]</t>
  </si>
  <si>
    <t>Typ zápisu</t>
  </si>
  <si>
    <t>CMR</t>
  </si>
  <si>
    <t>Rozhraní</t>
  </si>
  <si>
    <t>SATA 6Gb/s</t>
  </si>
  <si>
    <t>Udávaná rychlost přenosu [MB/s]</t>
  </si>
  <si>
    <t>Určený do serveru nebo NAS</t>
  </si>
  <si>
    <t>ano</t>
  </si>
  <si>
    <t>Typická spotřeba</t>
  </si>
  <si>
    <t>max. 9 W</t>
  </si>
  <si>
    <t>Určený pro provoz v šasí s alespoň 12 disky</t>
  </si>
  <si>
    <t>Navržený na zátěž [TB/rok]</t>
  </si>
  <si>
    <t>Udávaná střední doba mezi poruchami (MTBF) [h]</t>
  </si>
  <si>
    <t>Záruka [let]</t>
  </si>
  <si>
    <t>•Min. 768 nebo 1536 GB</t>
  </si>
  <si>
    <t>•Min. 1536 GB</t>
  </si>
  <si>
    <t>•Certifikace zdrojů min. 80PLUS Titanium, preferujeme redundantní</t>
  </si>
  <si>
    <t>•Nezávislý HW management (out-of-band)
•KVM-over-LAN s dedikovaným ethernet portem
•Vyžadováno vzdálené ovládání vypnutí/zapnutí/reset a konzola KVM
•Možnost vzdálené konfigurace BIOSu/UEFI (např. přes webové rozhraní)</t>
  </si>
  <si>
    <t>•Linux (Ubuntu 20.04/22.04 LTS), Operační systém nemusí být součástí dodávky.</t>
  </si>
  <si>
    <t>Celkem by mělo být dodáno 5 serverů, z nich alespoň jeden musí mít kapacitu RAM 1536 GB.</t>
  </si>
  <si>
    <t>Technické požadavky:</t>
  </si>
  <si>
    <t>•Minimálně DDR5 ECC RDIMM 4800MHz, CAS latency max. 40
•v případě kapacity 1536 GB: paměťové moduly rozdělené mezi všechy kanály paměti u obou procesorů (např. 24 ks 64GB modulů),
•v případě 768 GB: moduly rozdělené mezi polovinu kanálů paměti každého procesoru (např. 12 ks 64GB modulů) se zbývajícími pozicemi volnými pro budoucí doplnění</t>
  </si>
  <si>
    <t>•Min. velikost 240 GB, min. 1 DWPD nebo min. 350 TBW</t>
  </si>
  <si>
    <t>TECHNICKÁ SPECIFIKACE ČÁST 1</t>
  </si>
  <si>
    <t>V …………………………. dne …………….2024</t>
  </si>
  <si>
    <t>•Určené pro montáž do skříně (rack), dodání včetně výsuvných ližin
•Prostorové nároky: max 2U, hloubka max 850 mm
•Chlazení vzduchem</t>
  </si>
  <si>
    <t>•Požadovaná architektura je x86_64
•2 sockety, osazeny dva procesory, každé CPU min. 32 jader/64 vláken
•Min. základní frekvence 3,1 GHz; min. "boost" frekvence 3,9 GHz
•Min. velikost L3 cache 768 MB
•Počet paměťových řadičů na jednom CPU: min. 12
•Napájení, základní deska i chlazení musí podporovat maximální TDP procesoru
•Výkon systému s 2 CPU a 12kanálovou konfigurací paměti (benchmark SPEC CPU2017 – Floating Point Rate Baseline) min. 950 bodů. V případě kapacity RAM pouze 768 GB může být výkon nižší, ale v případě budoucího doplnění modulů musí této hodnoty dosahovat.</t>
  </si>
  <si>
    <t>•Min. 1x1000BASE-T RJ45 LAN (nebo 2.5GE/10GE zpětně kompatibilní s 1000BASE-T)
•Min. 1xSFP+ nebo SFP28 (10Gb nebo rychlejší, s podporou PXE: netboot/zavedení systému ze sítě; pro připojení metalickým kabelem DAC ke switchi Cisco řady Nexus s porty 1/10/25 GE)</t>
  </si>
  <si>
    <t>•Na server bude poskytována záruka min. 3 roky v režimu on-site NBD, tedy zahájení reklamačního řízení následujícího pracovního dne od nahlášení závady kupujícím.</t>
  </si>
  <si>
    <r>
      <t xml:space="preserve">Preferujeme nabídky, které obsahují více serverů s kapacitou RAM 1536 GB (nebo více) – viz detaily v dokumentu </t>
    </r>
    <r>
      <rPr>
        <i/>
        <sz val="8"/>
        <color rgb="FF000000"/>
        <rFont val="Arial"/>
        <family val="2"/>
      </rPr>
      <t>Výzva k podání nabídky</t>
    </r>
    <r>
      <rPr>
        <sz val="8"/>
        <color rgb="FF000000"/>
        <rFont val="Arial"/>
        <family val="2"/>
      </rPr>
      <t>.</t>
    </r>
  </si>
  <si>
    <t>Účastník vyplní odemčené žlutě podbarvené buňky pro:</t>
  </si>
  <si>
    <t>a) stanovení nabídkové ceny</t>
  </si>
  <si>
    <t>b) doplnění označení nabízeného produktu (např. part number)</t>
  </si>
  <si>
    <t>(pokud je to možné, uvádějte výrobce a konkrétní model nabízeného splnění požadavku)</t>
  </si>
  <si>
    <t>c) doplnění popisu naplnění požadavků jednotlivých položek tabulky obsažených v listu 1 a 2 tohoto sešitu</t>
  </si>
  <si>
    <t>Server:</t>
  </si>
  <si>
    <t>Pevný disk:</t>
  </si>
  <si>
    <t>Další požadavky</t>
  </si>
  <si>
    <t>TECHNICKÁ SPECIFIKACE ČÁST 2</t>
  </si>
  <si>
    <t>minimální/maximální
požadovaný parametr</t>
  </si>
  <si>
    <t>Nabídková cena 
celkem 
Kč bez DPH*</t>
  </si>
  <si>
    <t>*je předmětem hodnotícího kritéria</t>
  </si>
  <si>
    <t>RAM*</t>
  </si>
  <si>
    <t xml:space="preserve">*je předmětem hodnotícího kritéria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</si>
</sst>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0"/>
      <color rgb="FF000000"/>
      <name val="Arial"/>
      <charset val="1"/>
    </font>
    <font>
      <b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4"/>
      <color rgb="FF000000"/>
      <name val="Arial"/>
      <family val="2"/>
      <charset val="238"/>
    </font>
    <font>
      <sz val="10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8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2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name val="Calibri"/>
      <family val="2"/>
    </font>
    <font>
      <sz val="10"/>
      <color rgb="FF000000"/>
      <name val="Calibri"/>
      <family val="2"/>
    </font>
    <font>
      <i/>
      <sz val="8"/>
      <color rgb="FF000000"/>
      <name val="Arial"/>
      <family val="2"/>
    </font>
    <font>
      <sz val="8"/>
      <color rgb="FF000000"/>
      <name val="Arial"/>
      <family val="2"/>
    </font>
    <font>
      <b/>
      <sz val="11"/>
      <color theme="1"/>
      <name val="Calibri"/>
      <family val="2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charset val="238"/>
    </font>
    <font>
      <sz val="14"/>
      <color rgb="FFFF0000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rgb="FFDCE6F2"/>
        <bgColor rgb="FFDEEBF7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DEEBF7"/>
        <bgColor rgb="FFDCE6F2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EEAF6"/>
        <bgColor rgb="FFDEEAF6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theme="5" tint="0.79998168889431442"/>
        <bgColor theme="0"/>
      </patternFill>
    </fill>
    <fill>
      <patternFill patternType="solid">
        <fgColor theme="5" tint="0.79998168889431442"/>
        <bgColor rgb="FFFFFF00"/>
      </patternFill>
    </fill>
    <fill>
      <patternFill patternType="solid">
        <fgColor theme="0"/>
        <bgColor rgb="FFDEEAF6"/>
      </patternFill>
    </fill>
    <fill>
      <patternFill patternType="solid">
        <fgColor theme="0"/>
        <bgColor rgb="FFD8D8D8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8" fillId="0" borderId="0"/>
  </cellStyleXfs>
  <cellXfs count="106">
    <xf numFmtId="0" fontId="0" fillId="0" borderId="0" xfId="0"/>
    <xf numFmtId="0" fontId="0" fillId="0" borderId="0" xfId="0" applyProtection="1">
      <protection locked="0"/>
    </xf>
    <xf numFmtId="4" fontId="0" fillId="4" borderId="1" xfId="0" applyNumberFormat="1" applyFill="1" applyBorder="1" applyAlignment="1" applyProtection="1">
      <alignment vertical="center"/>
      <protection locked="0"/>
    </xf>
    <xf numFmtId="0" fontId="0" fillId="3" borderId="0" xfId="0" applyFill="1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3" fillId="7" borderId="1" xfId="0" applyFont="1" applyFill="1" applyBorder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vertical="center"/>
      <protection locked="0"/>
    </xf>
    <xf numFmtId="0" fontId="12" fillId="4" borderId="1" xfId="0" applyFont="1" applyFill="1" applyBorder="1" applyAlignment="1" applyProtection="1">
      <alignment wrapText="1"/>
      <protection locked="0"/>
    </xf>
    <xf numFmtId="0" fontId="11" fillId="4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</xf>
    <xf numFmtId="0" fontId="0" fillId="0" borderId="0" xfId="0" applyProtection="1"/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vertical="center"/>
    </xf>
    <xf numFmtId="4" fontId="0" fillId="0" borderId="1" xfId="0" applyNumberFormat="1" applyBorder="1" applyAlignment="1" applyProtection="1">
      <alignment vertical="center"/>
    </xf>
    <xf numFmtId="0" fontId="0" fillId="0" borderId="9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3" borderId="0" xfId="0" applyFill="1" applyAlignment="1" applyProtection="1">
      <alignment horizontal="center" vertical="center"/>
    </xf>
    <xf numFmtId="0" fontId="0" fillId="3" borderId="0" xfId="0" applyFill="1" applyAlignment="1" applyProtection="1">
      <alignment vertical="center" wrapText="1"/>
    </xf>
    <xf numFmtId="0" fontId="4" fillId="3" borderId="0" xfId="0" applyFont="1" applyFill="1" applyAlignment="1" applyProtection="1">
      <alignment vertical="center"/>
    </xf>
    <xf numFmtId="4" fontId="0" fillId="3" borderId="0" xfId="0" applyNumberFormat="1" applyFill="1" applyAlignment="1" applyProtection="1">
      <alignment vertical="center"/>
    </xf>
    <xf numFmtId="0" fontId="0" fillId="3" borderId="0" xfId="0" applyFill="1" applyProtection="1"/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26" fillId="2" borderId="2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4" fontId="5" fillId="6" borderId="5" xfId="0" applyNumberFormat="1" applyFont="1" applyFill="1" applyBorder="1" applyAlignment="1" applyProtection="1">
      <alignment vertical="center"/>
    </xf>
    <xf numFmtId="4" fontId="5" fillId="0" borderId="6" xfId="0" applyNumberFormat="1" applyFont="1" applyBorder="1" applyAlignment="1" applyProtection="1">
      <alignment vertical="center"/>
    </xf>
    <xf numFmtId="4" fontId="5" fillId="0" borderId="7" xfId="0" applyNumberFormat="1" applyFont="1" applyBorder="1" applyAlignment="1" applyProtection="1">
      <alignment vertical="center"/>
    </xf>
    <xf numFmtId="4" fontId="27" fillId="6" borderId="0" xfId="0" applyNumberFormat="1" applyFont="1" applyFill="1" applyBorder="1" applyAlignment="1" applyProtection="1">
      <alignment vertical="center"/>
    </xf>
    <xf numFmtId="4" fontId="5" fillId="6" borderId="0" xfId="0" applyNumberFormat="1" applyFont="1" applyFill="1" applyBorder="1" applyAlignment="1" applyProtection="1">
      <alignment vertical="center"/>
    </xf>
    <xf numFmtId="4" fontId="5" fillId="0" borderId="0" xfId="0" applyNumberFormat="1" applyFont="1" applyBorder="1" applyAlignment="1" applyProtection="1">
      <alignment vertical="center"/>
    </xf>
    <xf numFmtId="0" fontId="25" fillId="0" borderId="0" xfId="0" applyFont="1" applyProtection="1"/>
    <xf numFmtId="0" fontId="10" fillId="8" borderId="1" xfId="0" applyFont="1" applyFill="1" applyBorder="1" applyAlignment="1" applyProtection="1">
      <alignment horizontal="left" vertical="center" wrapText="1"/>
      <protection locked="0"/>
    </xf>
    <xf numFmtId="0" fontId="12" fillId="8" borderId="1" xfId="0" applyFont="1" applyFill="1" applyBorder="1" applyAlignment="1" applyProtection="1">
      <alignment horizontal="left" wrapText="1"/>
      <protection locked="0"/>
    </xf>
    <xf numFmtId="0" fontId="12" fillId="8" borderId="12" xfId="0" applyFont="1" applyFill="1" applyBorder="1" applyAlignment="1" applyProtection="1">
      <alignment horizontal="left" vertical="center" wrapText="1"/>
      <protection locked="0"/>
    </xf>
    <xf numFmtId="0" fontId="12" fillId="8" borderId="11" xfId="0" applyFont="1" applyFill="1" applyBorder="1" applyAlignment="1" applyProtection="1">
      <alignment horizontal="left" vertical="center" wrapText="1"/>
      <protection locked="0"/>
    </xf>
    <xf numFmtId="0" fontId="12" fillId="8" borderId="1" xfId="0" applyFont="1" applyFill="1" applyBorder="1" applyAlignment="1" applyProtection="1">
      <alignment horizontal="left" vertical="center" wrapText="1"/>
      <protection locked="0"/>
    </xf>
    <xf numFmtId="0" fontId="12" fillId="8" borderId="9" xfId="0" applyFont="1" applyFill="1" applyBorder="1" applyAlignment="1" applyProtection="1">
      <alignment horizontal="left" vertical="center" wrapText="1"/>
      <protection locked="0"/>
    </xf>
    <xf numFmtId="0" fontId="12" fillId="8" borderId="8" xfId="0" applyFont="1" applyFill="1" applyBorder="1" applyAlignment="1" applyProtection="1">
      <alignment horizontal="left" vertical="center" wrapText="1"/>
      <protection locked="0"/>
    </xf>
    <xf numFmtId="0" fontId="13" fillId="10" borderId="12" xfId="0" applyFont="1" applyFill="1" applyBorder="1" applyAlignment="1" applyProtection="1">
      <alignment horizontal="left" vertical="center" wrapText="1"/>
      <protection locked="0"/>
    </xf>
    <xf numFmtId="0" fontId="13" fillId="10" borderId="11" xfId="0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Protection="1">
      <protection locked="0"/>
    </xf>
    <xf numFmtId="0" fontId="9" fillId="0" borderId="0" xfId="0" applyFont="1" applyAlignment="1" applyProtection="1">
      <alignment horizontal="left" vertical="center" wrapText="1"/>
    </xf>
    <xf numFmtId="0" fontId="10" fillId="0" borderId="0" xfId="0" applyFont="1" applyProtection="1"/>
    <xf numFmtId="0" fontId="17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horizontal="left" wrapText="1"/>
    </xf>
    <xf numFmtId="0" fontId="10" fillId="0" borderId="0" xfId="0" applyFont="1" applyAlignment="1" applyProtection="1">
      <alignment vertical="center"/>
    </xf>
    <xf numFmtId="0" fontId="10" fillId="0" borderId="1" xfId="0" applyFont="1" applyBorder="1" applyProtection="1"/>
    <xf numFmtId="0" fontId="11" fillId="0" borderId="12" xfId="0" applyFont="1" applyBorder="1" applyAlignment="1" applyProtection="1">
      <alignment vertical="center"/>
    </xf>
    <xf numFmtId="0" fontId="11" fillId="0" borderId="13" xfId="0" applyFont="1" applyBorder="1" applyAlignment="1" applyProtection="1">
      <alignment vertical="center"/>
    </xf>
    <xf numFmtId="0" fontId="11" fillId="0" borderId="11" xfId="0" applyFont="1" applyBorder="1" applyAlignment="1" applyProtection="1">
      <alignment vertical="center"/>
    </xf>
    <xf numFmtId="0" fontId="11" fillId="5" borderId="1" xfId="0" applyFont="1" applyFill="1" applyBorder="1" applyAlignment="1" applyProtection="1">
      <alignment vertical="center"/>
    </xf>
    <xf numFmtId="0" fontId="11" fillId="5" borderId="1" xfId="0" applyFont="1" applyFill="1" applyBorder="1" applyAlignment="1" applyProtection="1">
      <alignment horizontal="left" vertical="center"/>
    </xf>
    <xf numFmtId="0" fontId="11" fillId="0" borderId="1" xfId="0" applyFont="1" applyBorder="1" applyAlignment="1" applyProtection="1">
      <alignment vertical="top" wrapText="1"/>
    </xf>
    <xf numFmtId="0" fontId="10" fillId="0" borderId="1" xfId="0" applyFont="1" applyBorder="1" applyAlignment="1" applyProtection="1">
      <alignment horizontal="left" vertical="center" wrapText="1"/>
    </xf>
    <xf numFmtId="0" fontId="12" fillId="0" borderId="1" xfId="0" applyFont="1" applyBorder="1" applyAlignment="1" applyProtection="1">
      <alignment horizontal="left" vertical="center" wrapText="1"/>
    </xf>
    <xf numFmtId="0" fontId="28" fillId="6" borderId="9" xfId="0" applyFont="1" applyFill="1" applyBorder="1" applyAlignment="1" applyProtection="1">
      <alignment vertical="center" wrapText="1"/>
    </xf>
    <xf numFmtId="0" fontId="20" fillId="6" borderId="12" xfId="0" applyFont="1" applyFill="1" applyBorder="1" applyAlignment="1" applyProtection="1">
      <alignment horizontal="left" vertical="top" wrapText="1"/>
    </xf>
    <xf numFmtId="0" fontId="0" fillId="0" borderId="11" xfId="0" applyBorder="1" applyAlignment="1" applyProtection="1">
      <alignment horizontal="left" vertical="top" wrapText="1"/>
    </xf>
    <xf numFmtId="0" fontId="16" fillId="6" borderId="10" xfId="0" applyFont="1" applyFill="1" applyBorder="1" applyAlignment="1" applyProtection="1">
      <alignment vertical="center" wrapText="1"/>
    </xf>
    <xf numFmtId="0" fontId="11" fillId="6" borderId="9" xfId="0" applyFont="1" applyFill="1" applyBorder="1" applyAlignment="1" applyProtection="1">
      <alignment horizontal="center" vertical="center" wrapText="1"/>
    </xf>
    <xf numFmtId="0" fontId="20" fillId="6" borderId="1" xfId="0" applyFont="1" applyFill="1" applyBorder="1" applyAlignment="1" applyProtection="1">
      <alignment horizontal="left" vertical="top" wrapText="1"/>
    </xf>
    <xf numFmtId="0" fontId="11" fillId="6" borderId="8" xfId="0" applyFont="1" applyFill="1" applyBorder="1" applyAlignment="1" applyProtection="1">
      <alignment horizontal="center" vertical="center" wrapText="1"/>
    </xf>
    <xf numFmtId="0" fontId="21" fillId="6" borderId="1" xfId="0" applyFont="1" applyFill="1" applyBorder="1" applyAlignment="1" applyProtection="1">
      <alignment horizontal="left" vertical="top" wrapText="1"/>
    </xf>
    <xf numFmtId="0" fontId="12" fillId="6" borderId="9" xfId="0" applyFont="1" applyFill="1" applyBorder="1" applyAlignment="1" applyProtection="1">
      <alignment horizontal="left" vertical="top" wrapText="1"/>
    </xf>
    <xf numFmtId="0" fontId="12" fillId="6" borderId="8" xfId="0" applyFont="1" applyFill="1" applyBorder="1" applyAlignment="1" applyProtection="1">
      <alignment horizontal="left" vertical="top" wrapText="1"/>
    </xf>
    <xf numFmtId="0" fontId="16" fillId="6" borderId="8" xfId="0" applyFont="1" applyFill="1" applyBorder="1" applyAlignment="1" applyProtection="1">
      <alignment vertical="center" wrapText="1"/>
    </xf>
    <xf numFmtId="0" fontId="11" fillId="0" borderId="12" xfId="0" applyFont="1" applyBorder="1" applyAlignment="1" applyProtection="1">
      <alignment horizontal="left" vertical="center" wrapText="1"/>
    </xf>
    <xf numFmtId="0" fontId="11" fillId="0" borderId="11" xfId="0" applyFont="1" applyBorder="1" applyAlignment="1" applyProtection="1">
      <alignment horizontal="left" vertical="center" wrapText="1"/>
    </xf>
    <xf numFmtId="0" fontId="12" fillId="0" borderId="1" xfId="0" applyFont="1" applyBorder="1" applyAlignment="1" applyProtection="1">
      <alignment vertical="top" wrapText="1"/>
    </xf>
    <xf numFmtId="0" fontId="11" fillId="10" borderId="12" xfId="0" applyFont="1" applyFill="1" applyBorder="1" applyAlignment="1" applyProtection="1">
      <alignment horizontal="left" vertical="center" wrapText="1"/>
    </xf>
    <xf numFmtId="0" fontId="11" fillId="10" borderId="11" xfId="0" applyFont="1" applyFill="1" applyBorder="1" applyAlignment="1" applyProtection="1">
      <alignment horizontal="left" vertical="center" wrapText="1"/>
    </xf>
    <xf numFmtId="0" fontId="13" fillId="10" borderId="1" xfId="0" applyFont="1" applyFill="1" applyBorder="1" applyAlignment="1" applyProtection="1">
      <alignment vertical="top" wrapText="1"/>
    </xf>
    <xf numFmtId="0" fontId="12" fillId="9" borderId="1" xfId="0" applyFont="1" applyFill="1" applyBorder="1" applyAlignment="1" applyProtection="1">
      <alignment horizontal="center" vertical="center" wrapText="1"/>
    </xf>
    <xf numFmtId="0" fontId="16" fillId="6" borderId="9" xfId="0" applyFont="1" applyFill="1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14" fillId="0" borderId="0" xfId="0" applyFont="1" applyProtection="1"/>
    <xf numFmtId="0" fontId="15" fillId="0" borderId="0" xfId="0" applyFont="1" applyProtection="1"/>
    <xf numFmtId="0" fontId="18" fillId="0" borderId="0" xfId="1" applyProtection="1">
      <protection locked="0"/>
    </xf>
    <xf numFmtId="0" fontId="19" fillId="16" borderId="0" xfId="1" applyFont="1" applyFill="1" applyBorder="1" applyAlignment="1" applyProtection="1">
      <alignment vertical="center" wrapText="1"/>
      <protection locked="0"/>
    </xf>
    <xf numFmtId="0" fontId="24" fillId="4" borderId="1" xfId="1" applyFont="1" applyFill="1" applyBorder="1" applyAlignment="1" applyProtection="1">
      <alignment horizontal="center" vertical="center" wrapText="1"/>
      <protection locked="0"/>
    </xf>
    <xf numFmtId="0" fontId="19" fillId="0" borderId="0" xfId="1" applyFont="1" applyAlignment="1" applyProtection="1">
      <alignment vertical="center" wrapText="1"/>
      <protection locked="0"/>
    </xf>
    <xf numFmtId="0" fontId="19" fillId="12" borderId="1" xfId="1" applyFont="1" applyFill="1" applyBorder="1" applyAlignment="1" applyProtection="1">
      <alignment vertical="center" wrapText="1"/>
      <protection locked="0"/>
    </xf>
    <xf numFmtId="0" fontId="19" fillId="17" borderId="0" xfId="1" applyFont="1" applyFill="1" applyBorder="1" applyAlignment="1" applyProtection="1">
      <alignment horizontal="right" vertical="center" wrapText="1"/>
      <protection locked="0"/>
    </xf>
    <xf numFmtId="0" fontId="19" fillId="13" borderId="0" xfId="1" applyFont="1" applyFill="1" applyBorder="1" applyAlignment="1" applyProtection="1">
      <alignment horizontal="right" vertical="center" wrapText="1"/>
      <protection locked="0"/>
    </xf>
    <xf numFmtId="0" fontId="19" fillId="4" borderId="1" xfId="1" applyFont="1" applyFill="1" applyBorder="1" applyAlignment="1" applyProtection="1">
      <alignment vertical="center" wrapText="1"/>
      <protection locked="0"/>
    </xf>
    <xf numFmtId="0" fontId="19" fillId="15" borderId="1" xfId="1" applyFont="1" applyFill="1" applyBorder="1" applyAlignment="1" applyProtection="1">
      <alignment vertical="center" wrapText="1"/>
      <protection locked="0"/>
    </xf>
    <xf numFmtId="0" fontId="18" fillId="9" borderId="0" xfId="1" applyFill="1" applyBorder="1" applyProtection="1">
      <protection locked="0"/>
    </xf>
    <xf numFmtId="0" fontId="17" fillId="0" borderId="0" xfId="0" applyFont="1" applyAlignment="1" applyProtection="1">
      <alignment horizontal="left" vertical="center" wrapText="1"/>
    </xf>
    <xf numFmtId="0" fontId="17" fillId="9" borderId="0" xfId="0" applyFont="1" applyFill="1" applyBorder="1" applyAlignment="1" applyProtection="1">
      <alignment horizontal="left" vertical="center" wrapText="1"/>
    </xf>
    <xf numFmtId="0" fontId="19" fillId="11" borderId="1" xfId="1" applyFont="1" applyFill="1" applyBorder="1" applyAlignment="1" applyProtection="1">
      <alignment vertical="center" wrapText="1"/>
    </xf>
    <xf numFmtId="0" fontId="19" fillId="12" borderId="1" xfId="1" applyFont="1" applyFill="1" applyBorder="1" applyAlignment="1" applyProtection="1">
      <alignment vertical="center" wrapText="1"/>
    </xf>
    <xf numFmtId="0" fontId="19" fillId="12" borderId="1" xfId="1" applyFont="1" applyFill="1" applyBorder="1" applyAlignment="1" applyProtection="1">
      <alignment horizontal="right" vertical="center" wrapText="1"/>
    </xf>
    <xf numFmtId="0" fontId="19" fillId="0" borderId="1" xfId="1" applyFont="1" applyBorder="1" applyAlignment="1" applyProtection="1">
      <alignment vertical="center" wrapText="1"/>
    </xf>
    <xf numFmtId="0" fontId="19" fillId="13" borderId="1" xfId="1" applyFont="1" applyFill="1" applyBorder="1" applyAlignment="1" applyProtection="1">
      <alignment horizontal="right" vertical="center" wrapText="1"/>
    </xf>
    <xf numFmtId="0" fontId="18" fillId="0" borderId="0" xfId="1" applyProtection="1"/>
    <xf numFmtId="0" fontId="19" fillId="10" borderId="1" xfId="1" applyFont="1" applyFill="1" applyBorder="1" applyAlignment="1" applyProtection="1">
      <alignment vertical="center" wrapText="1"/>
    </xf>
    <xf numFmtId="0" fontId="19" fillId="14" borderId="1" xfId="1" applyFont="1" applyFill="1" applyBorder="1" applyAlignment="1" applyProtection="1">
      <alignment horizontal="right" vertical="center" wrapText="1"/>
    </xf>
    <xf numFmtId="0" fontId="18" fillId="0" borderId="1" xfId="1" applyBorder="1" applyProtection="1"/>
  </cellXfs>
  <cellStyles count="2">
    <cellStyle name="Normal 2" xfId="1" xr:uid="{9B38FA00-9AC2-4FBC-88EC-4289A6B07348}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CE6F2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188280</xdr:colOff>
      <xdr:row>0</xdr:row>
      <xdr:rowOff>0</xdr:rowOff>
    </xdr:from>
    <xdr:to>
      <xdr:col>12</xdr:col>
      <xdr:colOff>283029</xdr:colOff>
      <xdr:row>41</xdr:row>
      <xdr:rowOff>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8280" y="0"/>
          <a:ext cx="7279320" cy="6858000"/>
        </a:xfrm>
        <a:prstGeom prst="rect">
          <a:avLst/>
        </a:prstGeom>
        <a:solidFill>
          <a:srgbClr val="FFFFFF"/>
        </a:solidFill>
        <a:ln w="0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85680" tIns="40680" rIns="85680" bIns="4068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600" b="1" strike="noStrike" spc="-1">
              <a:solidFill>
                <a:srgbClr val="000000"/>
              </a:solidFill>
              <a:latin typeface="+mn-lt"/>
              <a:ea typeface="Calibri"/>
            </a:rPr>
            <a:t>Technická specifikace pro zakázku „Nákup výpočetních serverů pro projekt OP JAK“</a:t>
          </a:r>
          <a:endParaRPr lang="cs-CZ" sz="16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200" b="0" strike="noStrike" spc="-1">
              <a:solidFill>
                <a:srgbClr val="000000"/>
              </a:solidFill>
              <a:latin typeface="Calibri"/>
              <a:ea typeface="Calibri"/>
            </a:rPr>
            <a:t> </a:t>
          </a:r>
          <a:endParaRPr lang="cs-CZ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200" b="0" strike="noStrike" spc="-1">
              <a:solidFill>
                <a:srgbClr val="FF0000"/>
              </a:solidFill>
              <a:latin typeface="Calibri"/>
              <a:ea typeface="Calibri"/>
            </a:rPr>
            <a:t>která se skládá ze dvou níže popsaných součástí podrobně rozepsaných v následujících listech tohoto sešitu.</a:t>
          </a:r>
          <a:br/>
          <a:endParaRPr lang="cs-CZ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Calibri"/>
              <a:ea typeface="Calibri"/>
            </a:rPr>
            <a:t>OBECNÁ ČÁST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0" strike="noStrike" spc="-1">
              <a:solidFill>
                <a:srgbClr val="000000"/>
              </a:solidFill>
              <a:latin typeface="Calibri"/>
              <a:ea typeface="Calibri"/>
            </a:rPr>
            <a:t>Předmět dodávky</a:t>
          </a:r>
          <a:br/>
          <a:r>
            <a:rPr lang="cs-CZ" sz="1100" b="0" strike="noStrike" spc="-1">
              <a:solidFill>
                <a:srgbClr val="000000"/>
              </a:solidFill>
              <a:latin typeface="+mn-lt"/>
              <a:ea typeface="Calibri"/>
            </a:rPr>
            <a:t>Jedná se o dodávku pěti serverů pro CPU výpočty</a:t>
          </a:r>
          <a:r>
            <a:rPr lang="cs-CZ" sz="1100" b="0" strike="noStrike" spc="-1" baseline="0">
              <a:solidFill>
                <a:srgbClr val="000000"/>
              </a:solidFill>
              <a:latin typeface="+mn-lt"/>
              <a:ea typeface="Calibri"/>
            </a:rPr>
            <a:t> </a:t>
          </a:r>
          <a:r>
            <a:rPr lang="cs-CZ" sz="1100" b="0" strike="noStrike" spc="-1">
              <a:solidFill>
                <a:srgbClr val="000000"/>
              </a:solidFill>
              <a:latin typeface="+mn-lt"/>
              <a:ea typeface="Calibri"/>
            </a:rPr>
            <a:t>na platformě Linux a dvou pevných</a:t>
          </a:r>
          <a:r>
            <a:rPr lang="cs-CZ" sz="1100" b="0" strike="noStrike" spc="-1" baseline="0">
              <a:solidFill>
                <a:srgbClr val="000000"/>
              </a:solidFill>
              <a:latin typeface="+mn-lt"/>
              <a:ea typeface="Calibri"/>
            </a:rPr>
            <a:t> disků</a:t>
          </a:r>
          <a:r>
            <a:rPr lang="cs-CZ" sz="1100" b="0" strike="noStrike" spc="-1">
              <a:solidFill>
                <a:srgbClr val="000000"/>
              </a:solidFill>
              <a:latin typeface="+mn-lt"/>
              <a:ea typeface="Calibri"/>
            </a:rPr>
            <a:t>:</a:t>
          </a: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0" strike="noStrike" spc="-1">
              <a:solidFill>
                <a:srgbClr val="000000"/>
              </a:solidFill>
              <a:latin typeface="Calibri"/>
              <a:ea typeface="Calibri"/>
            </a:rPr>
            <a:t> </a:t>
          </a: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0" strike="noStrike" spc="-1">
              <a:solidFill>
                <a:srgbClr val="000000"/>
              </a:solidFill>
              <a:latin typeface="Calibri"/>
              <a:ea typeface="Calibri"/>
            </a:rPr>
            <a:t>1. </a:t>
          </a:r>
          <a:r>
            <a:rPr lang="cs-CZ" sz="1100" b="1" strike="noStrike" spc="-1">
              <a:solidFill>
                <a:srgbClr val="000000"/>
              </a:solidFill>
              <a:latin typeface="Calibri"/>
              <a:ea typeface="Calibri"/>
            </a:rPr>
            <a:t>Server </a:t>
          </a:r>
          <a:r>
            <a:rPr lang="cs-CZ" sz="1100" b="0" strike="noStrike" spc="-1">
              <a:solidFill>
                <a:srgbClr val="000000"/>
              </a:solidFill>
              <a:latin typeface="Calibri"/>
              <a:ea typeface="Calibri"/>
            </a:rPr>
            <a:t>podle specifikace na listu 1</a:t>
          </a: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0" strike="noStrike" spc="-1">
              <a:solidFill>
                <a:srgbClr val="000000"/>
              </a:solidFill>
              <a:latin typeface="Calibri"/>
              <a:ea typeface="Calibri"/>
            </a:rPr>
            <a:t>2. </a:t>
          </a:r>
          <a:r>
            <a:rPr lang="cs-CZ" sz="1100" b="1" strike="noStrike" spc="-1">
              <a:solidFill>
                <a:srgbClr val="000000"/>
              </a:solidFill>
              <a:latin typeface="Calibri"/>
              <a:ea typeface="Calibri"/>
            </a:rPr>
            <a:t>Pevný disk </a:t>
          </a:r>
          <a:r>
            <a:rPr lang="cs-CZ" sz="1100" b="0" strike="noStrike" spc="-1">
              <a:solidFill>
                <a:srgbClr val="000000"/>
              </a:solidFill>
              <a:latin typeface="Calibri"/>
              <a:ea typeface="Calibri"/>
            </a:rPr>
            <a:t>podle specifikace na listu 2</a:t>
          </a: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0" strike="noStrike" spc="-1">
              <a:solidFill>
                <a:srgbClr val="000000"/>
              </a:solidFill>
              <a:latin typeface="Calibri"/>
              <a:ea typeface="Calibri"/>
            </a:rPr>
            <a:t> </a:t>
          </a: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0" strike="noStrike" spc="-1">
              <a:solidFill>
                <a:srgbClr val="000000"/>
              </a:solidFill>
              <a:latin typeface="Calibri"/>
              <a:ea typeface="Calibri"/>
            </a:rPr>
            <a:t>Instalaci software provede zadavatel. Součástí dodávky je návrh a kompletace dodávaných strojů, jejich dodání a zajištění požadovaných záručních podmínek. Součástí dodávky nejsou rackové skříně ani jiné, v zadávací dokumentaci neuvedené komponenty.</a:t>
          </a: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0" strike="noStrike" spc="-1">
              <a:solidFill>
                <a:srgbClr val="000000"/>
              </a:solidFill>
              <a:latin typeface="Calibri"/>
              <a:ea typeface="Calibri"/>
            </a:rPr>
            <a:t> </a:t>
          </a: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1" strike="noStrike" spc="-1">
              <a:solidFill>
                <a:srgbClr val="000000"/>
              </a:solidFill>
              <a:latin typeface="Calibri"/>
              <a:ea typeface="Calibri"/>
            </a:rPr>
            <a:t>Společná rámcová ustanovení:</a:t>
          </a: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1" strike="noStrike" spc="-1">
              <a:solidFill>
                <a:srgbClr val="000000"/>
              </a:solidFill>
              <a:latin typeface="Calibri"/>
              <a:ea typeface="Calibri"/>
            </a:rPr>
            <a:t> </a:t>
          </a: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1" strike="noStrike" spc="-1">
              <a:solidFill>
                <a:srgbClr val="000000"/>
              </a:solidFill>
              <a:latin typeface="Calibri"/>
              <a:ea typeface="Calibri"/>
            </a:rPr>
            <a:t>Stroje jsou určeny pro provoz v servrovně se studenou uličkou. Maximální hloubka serveru je limitována rackovými skříněmi a existujícími rozvody takto:</a:t>
          </a: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1" strike="noStrike" spc="-1">
              <a:solidFill>
                <a:srgbClr val="000000"/>
              </a:solidFill>
              <a:latin typeface="Calibri"/>
              <a:ea typeface="Calibri"/>
            </a:rPr>
            <a:t> -</a:t>
          </a:r>
          <a:r>
            <a:rPr lang="cs-CZ" sz="1100" b="1" strike="noStrike" spc="-1" baseline="0">
              <a:solidFill>
                <a:srgbClr val="000000"/>
              </a:solidFill>
              <a:latin typeface="Calibri"/>
              <a:ea typeface="Calibri"/>
            </a:rPr>
            <a:t> </a:t>
          </a:r>
          <a:r>
            <a:rPr lang="cs-CZ" sz="1100" b="1" strike="noStrike" spc="-1">
              <a:solidFill>
                <a:srgbClr val="000000"/>
              </a:solidFill>
              <a:latin typeface="Calibri"/>
              <a:ea typeface="Calibri"/>
            </a:rPr>
            <a:t>hloubka racku 900 mm a limit pro hloubku serveru (položka 1.) je 850 mm.</a:t>
          </a: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1" strike="noStrike" spc="-1">
              <a:solidFill>
                <a:srgbClr val="000000"/>
              </a:solidFill>
              <a:latin typeface="Calibri"/>
              <a:ea typeface="Calibri"/>
            </a:rPr>
            <a:t> </a:t>
          </a: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1" strike="noStrike" spc="-1">
              <a:solidFill>
                <a:srgbClr val="000000"/>
              </a:solidFill>
              <a:latin typeface="Calibri"/>
              <a:ea typeface="Calibri"/>
            </a:rPr>
            <a:t>Výkonnost CPU je prokazována na základě spec.org (detailně uvedeno ve specifikacích serveru). Test prokazující výkonnost musí být proveden na identickém serveru se stejným modelem CPU, počtem CPU a frekvencí paměti. Konkrétní osazení paměťových modulů při testu, co do jejich počtu a celkové kapacity paměti, se může lišit. </a:t>
          </a: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0" strike="noStrike" spc="-1">
              <a:solidFill>
                <a:srgbClr val="000000"/>
              </a:solidFill>
              <a:latin typeface="Calibri"/>
              <a:ea typeface="Calibri"/>
            </a:rPr>
            <a:t>Výše uvedené údaje mohou být upřesněny nebo změněny ve specifikaci</a:t>
          </a:r>
          <a:r>
            <a:rPr lang="cs-CZ" sz="1100" b="0" strike="noStrike" spc="-1" baseline="0">
              <a:solidFill>
                <a:srgbClr val="000000"/>
              </a:solidFill>
              <a:latin typeface="Calibri"/>
              <a:ea typeface="Calibri"/>
            </a:rPr>
            <a:t> </a:t>
          </a:r>
          <a:r>
            <a:rPr lang="cs-CZ" sz="1100" b="0" strike="noStrike" spc="-1">
              <a:solidFill>
                <a:srgbClr val="000000"/>
              </a:solidFill>
              <a:latin typeface="Calibri"/>
              <a:ea typeface="Calibri"/>
            </a:rPr>
            <a:t>serveru. Specifikace</a:t>
          </a:r>
          <a:r>
            <a:rPr lang="cs-CZ" sz="1100" b="0" strike="noStrike" spc="-1" baseline="0">
              <a:solidFill>
                <a:sysClr val="windowText" lastClr="000000"/>
              </a:solidFill>
              <a:latin typeface="Times New Roman"/>
              <a:ea typeface="+mn-ea"/>
            </a:rPr>
            <a:t> </a:t>
          </a:r>
          <a:r>
            <a:rPr lang="cs-CZ" sz="1100" b="0" strike="noStrike" spc="-1">
              <a:solidFill>
                <a:srgbClr val="000000"/>
              </a:solidFill>
              <a:latin typeface="Calibri"/>
              <a:ea typeface="Calibri"/>
            </a:rPr>
            <a:t>uvedené na jednotlivých listech mají přednost před zde definovanými obecnými údaji.</a:t>
          </a:r>
          <a:endParaRPr lang="cs-CZ" sz="1100" b="0" strike="noStrike" spc="-1"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I21"/>
  <sheetViews>
    <sheetView tabSelected="1" zoomScale="70" zoomScaleNormal="70" workbookViewId="0">
      <selection activeCell="P9" sqref="P9"/>
    </sheetView>
  </sheetViews>
  <sheetFormatPr defaultColWidth="8.77734375" defaultRowHeight="13.2" x14ac:dyDescent="0.25"/>
  <cols>
    <col min="1" max="1" width="9.33203125" style="1" customWidth="1"/>
    <col min="2" max="2" width="36.44140625" style="1" customWidth="1"/>
    <col min="3" max="3" width="14.44140625" style="1" customWidth="1"/>
    <col min="4" max="4" width="18.109375" style="1" customWidth="1"/>
    <col min="5" max="5" width="19.44140625" style="1" customWidth="1"/>
    <col min="6" max="6" width="16.77734375" style="1" customWidth="1"/>
    <col min="7" max="7" width="18.33203125" style="1" customWidth="1"/>
    <col min="8" max="8" width="2.33203125" style="1" customWidth="1"/>
    <col min="9" max="9" width="14.109375" style="1" customWidth="1"/>
    <col min="10" max="256" width="8.77734375" style="1"/>
    <col min="257" max="257" width="9.33203125" style="1" customWidth="1"/>
    <col min="258" max="258" width="32.33203125" style="1" customWidth="1"/>
    <col min="259" max="259" width="18.77734375" style="1" customWidth="1"/>
    <col min="260" max="260" width="18.109375" style="1" customWidth="1"/>
    <col min="261" max="261" width="19.44140625" style="1" customWidth="1"/>
    <col min="262" max="262" width="16.77734375" style="1" customWidth="1"/>
    <col min="263" max="263" width="18.33203125" style="1" customWidth="1"/>
    <col min="264" max="512" width="8.77734375" style="1"/>
    <col min="513" max="513" width="9.33203125" style="1" customWidth="1"/>
    <col min="514" max="514" width="32.33203125" style="1" customWidth="1"/>
    <col min="515" max="515" width="18.77734375" style="1" customWidth="1"/>
    <col min="516" max="516" width="18.109375" style="1" customWidth="1"/>
    <col min="517" max="517" width="19.44140625" style="1" customWidth="1"/>
    <col min="518" max="518" width="16.77734375" style="1" customWidth="1"/>
    <col min="519" max="519" width="18.33203125" style="1" customWidth="1"/>
    <col min="520" max="768" width="8.77734375" style="1"/>
    <col min="769" max="769" width="9.33203125" style="1" customWidth="1"/>
    <col min="770" max="770" width="32.33203125" style="1" customWidth="1"/>
    <col min="771" max="771" width="18.77734375" style="1" customWidth="1"/>
    <col min="772" max="772" width="18.109375" style="1" customWidth="1"/>
    <col min="773" max="773" width="19.44140625" style="1" customWidth="1"/>
    <col min="774" max="774" width="16.77734375" style="1" customWidth="1"/>
    <col min="775" max="775" width="18.33203125" style="1" customWidth="1"/>
    <col min="776" max="16384" width="8.77734375" style="1"/>
  </cols>
  <sheetData>
    <row r="1" spans="1:1023" ht="44.55" customHeight="1" x14ac:dyDescent="0.25">
      <c r="A1" s="11" t="s">
        <v>0</v>
      </c>
      <c r="B1" s="11"/>
      <c r="C1" s="11"/>
      <c r="D1" s="11"/>
      <c r="E1" s="11"/>
      <c r="F1" s="11"/>
      <c r="G1" s="11"/>
      <c r="H1" s="12"/>
      <c r="I1" s="12"/>
    </row>
    <row r="2" spans="1:1023" ht="38.549999999999997" customHeight="1" x14ac:dyDescent="0.25">
      <c r="A2" s="13" t="s">
        <v>1</v>
      </c>
      <c r="B2" s="14" t="s">
        <v>2</v>
      </c>
      <c r="C2" s="13" t="s">
        <v>3</v>
      </c>
      <c r="D2" s="13" t="s">
        <v>25</v>
      </c>
      <c r="E2" s="13" t="s">
        <v>26</v>
      </c>
      <c r="F2" s="13" t="s">
        <v>4</v>
      </c>
      <c r="G2" s="13" t="s">
        <v>5</v>
      </c>
      <c r="H2" s="12"/>
      <c r="I2" s="15" t="s">
        <v>22</v>
      </c>
    </row>
    <row r="3" spans="1:1023" ht="75" customHeight="1" x14ac:dyDescent="0.25">
      <c r="A3" s="16">
        <v>1</v>
      </c>
      <c r="B3" s="7" t="s">
        <v>73</v>
      </c>
      <c r="C3" s="17">
        <v>5</v>
      </c>
      <c r="D3" s="2">
        <v>0</v>
      </c>
      <c r="E3" s="18">
        <f>C3*D3</f>
        <v>0</v>
      </c>
      <c r="F3" s="18">
        <f>E3*0.21</f>
        <v>0</v>
      </c>
      <c r="G3" s="18">
        <f>E3+F3</f>
        <v>0</v>
      </c>
      <c r="H3" s="12"/>
      <c r="I3" s="19">
        <v>201240082</v>
      </c>
    </row>
    <row r="4" spans="1:1023" ht="70.2" customHeight="1" x14ac:dyDescent="0.25">
      <c r="A4" s="16">
        <v>2</v>
      </c>
      <c r="B4" s="7" t="s">
        <v>74</v>
      </c>
      <c r="C4" s="17">
        <v>2</v>
      </c>
      <c r="D4" s="2">
        <v>0</v>
      </c>
      <c r="E4" s="18">
        <f>C4*D4</f>
        <v>0</v>
      </c>
      <c r="F4" s="18">
        <f>E4*0.21</f>
        <v>0</v>
      </c>
      <c r="G4" s="18">
        <f>E4+F4</f>
        <v>0</v>
      </c>
      <c r="H4" s="12"/>
      <c r="I4" s="20"/>
    </row>
    <row r="5" spans="1:1023" s="3" customFormat="1" ht="14.4" x14ac:dyDescent="0.25">
      <c r="A5" s="21"/>
      <c r="B5" s="22"/>
      <c r="C5" s="23"/>
      <c r="D5" s="24"/>
      <c r="E5" s="24"/>
      <c r="F5" s="24"/>
      <c r="G5" s="24"/>
      <c r="H5" s="25"/>
      <c r="I5" s="25"/>
    </row>
    <row r="6" spans="1:1023" ht="72.45" customHeight="1" x14ac:dyDescent="0.25">
      <c r="A6" s="26" t="s">
        <v>6</v>
      </c>
      <c r="B6" s="26"/>
      <c r="C6" s="26"/>
      <c r="D6" s="26"/>
      <c r="E6" s="26"/>
      <c r="F6" s="26"/>
      <c r="G6" s="26"/>
      <c r="H6" s="12"/>
      <c r="I6" s="12"/>
    </row>
    <row r="7" spans="1:1023" ht="19.8" customHeight="1" x14ac:dyDescent="0.25">
      <c r="A7" s="12"/>
      <c r="B7" s="27"/>
      <c r="C7" s="27"/>
      <c r="D7" s="27"/>
      <c r="E7" s="27"/>
      <c r="F7" s="27"/>
      <c r="G7" s="27"/>
      <c r="H7" s="12"/>
      <c r="I7" s="12"/>
    </row>
    <row r="8" spans="1:1023" s="3" customFormat="1" ht="54" x14ac:dyDescent="0.25">
      <c r="A8" s="12"/>
      <c r="B8" s="12"/>
      <c r="C8" s="12"/>
      <c r="D8" s="12"/>
      <c r="E8" s="28" t="s">
        <v>78</v>
      </c>
      <c r="F8" s="29" t="s">
        <v>7</v>
      </c>
      <c r="G8" s="30" t="s">
        <v>24</v>
      </c>
      <c r="H8" s="12"/>
      <c r="I8" s="12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</row>
    <row r="9" spans="1:1023" ht="68.55" customHeight="1" x14ac:dyDescent="0.25">
      <c r="A9" s="12"/>
      <c r="B9" s="12"/>
      <c r="C9" s="12"/>
      <c r="D9" s="12"/>
      <c r="E9" s="31">
        <f>SUM(E3:E4)</f>
        <v>0</v>
      </c>
      <c r="F9" s="32">
        <f>E9*0.21</f>
        <v>0</v>
      </c>
      <c r="G9" s="33">
        <f>E9+F9</f>
        <v>0</v>
      </c>
      <c r="H9" s="12"/>
      <c r="I9" s="12"/>
    </row>
    <row r="10" spans="1:1023" ht="20.399999999999999" customHeight="1" x14ac:dyDescent="0.25">
      <c r="A10" s="12"/>
      <c r="B10" s="12"/>
      <c r="C10" s="12"/>
      <c r="D10" s="12"/>
      <c r="E10" s="34" t="s">
        <v>79</v>
      </c>
      <c r="F10" s="35"/>
      <c r="G10" s="36"/>
      <c r="H10" s="12"/>
      <c r="I10" s="12"/>
    </row>
    <row r="11" spans="1:1023" ht="22.8" customHeight="1" x14ac:dyDescent="0.25">
      <c r="A11" s="12"/>
      <c r="B11" s="12"/>
      <c r="C11" s="12"/>
      <c r="D11" s="12"/>
      <c r="E11" s="12"/>
      <c r="F11" s="12"/>
      <c r="G11" s="12"/>
      <c r="H11" s="12"/>
      <c r="I11" s="12"/>
    </row>
    <row r="12" spans="1:1023" ht="15.6" x14ac:dyDescent="0.3">
      <c r="A12" s="37" t="s">
        <v>68</v>
      </c>
      <c r="B12" s="12"/>
      <c r="C12" s="12"/>
      <c r="D12" s="12"/>
      <c r="E12" s="12"/>
      <c r="F12" s="12"/>
      <c r="G12" s="12"/>
      <c r="H12" s="12"/>
      <c r="I12" s="12"/>
    </row>
    <row r="13" spans="1:1023" ht="18" customHeight="1" x14ac:dyDescent="0.3">
      <c r="A13" s="37" t="s">
        <v>69</v>
      </c>
      <c r="B13" s="12"/>
      <c r="C13" s="12"/>
      <c r="D13" s="12"/>
      <c r="E13" s="12"/>
      <c r="F13" s="12"/>
      <c r="G13" s="12"/>
      <c r="H13" s="12"/>
      <c r="I13" s="12"/>
    </row>
    <row r="14" spans="1:1023" ht="15.6" x14ac:dyDescent="0.3">
      <c r="A14" s="37" t="s">
        <v>70</v>
      </c>
      <c r="B14" s="12"/>
      <c r="C14" s="12"/>
      <c r="D14" s="12"/>
      <c r="E14" s="12"/>
      <c r="F14" s="12"/>
      <c r="G14" s="12"/>
      <c r="H14" s="12"/>
      <c r="I14" s="12"/>
    </row>
    <row r="15" spans="1:1023" ht="15.6" x14ac:dyDescent="0.3">
      <c r="A15" s="37" t="s">
        <v>72</v>
      </c>
      <c r="B15" s="12"/>
      <c r="C15" s="12"/>
      <c r="D15" s="12"/>
      <c r="E15" s="12"/>
      <c r="F15" s="12"/>
      <c r="G15" s="12"/>
      <c r="H15" s="12"/>
      <c r="I15" s="12"/>
    </row>
    <row r="16" spans="1:1023" ht="15.6" x14ac:dyDescent="0.3">
      <c r="A16" s="37" t="s">
        <v>71</v>
      </c>
      <c r="B16" s="12"/>
      <c r="C16" s="12"/>
      <c r="D16" s="12"/>
      <c r="E16" s="12"/>
      <c r="F16" s="12"/>
      <c r="G16" s="12"/>
      <c r="H16" s="12"/>
      <c r="I16" s="12"/>
    </row>
    <row r="17" spans="1:9" ht="15.6" x14ac:dyDescent="0.3">
      <c r="A17" s="37"/>
      <c r="B17" s="12"/>
      <c r="C17" s="12"/>
      <c r="D17" s="12"/>
      <c r="E17" s="12"/>
      <c r="F17" s="12"/>
      <c r="G17" s="12"/>
      <c r="H17" s="12"/>
      <c r="I17" s="12"/>
    </row>
    <row r="18" spans="1:9" ht="15.6" x14ac:dyDescent="0.3">
      <c r="B18" s="4" t="s">
        <v>62</v>
      </c>
      <c r="C18" s="5"/>
    </row>
    <row r="20" spans="1:9" x14ac:dyDescent="0.25">
      <c r="B20" s="1" t="s">
        <v>8</v>
      </c>
    </row>
    <row r="21" spans="1:9" x14ac:dyDescent="0.25">
      <c r="B21" s="1" t="s">
        <v>9</v>
      </c>
    </row>
  </sheetData>
  <sheetProtection algorithmName="SHA-512" hashValue="71MSiloYkJdGazmknqnzsy3JRiX2m8sjs/mdeucDaeucu0DSasCDrBU8MEX8oujhymjvy/cje4LqnoVZqi9Npg==" saltValue="+vIH9u4QoQWiJ9PaqAgxhA==" spinCount="100000" sheet="1" objects="1" scenarios="1" formatCells="0" formatColumns="0" formatRows="0"/>
  <mergeCells count="3">
    <mergeCell ref="I3:I4"/>
    <mergeCell ref="A1:G1"/>
    <mergeCell ref="A6:G6"/>
  </mergeCells>
  <pageMargins left="0.7" right="0.7" top="0.78749999999999998" bottom="0.78749999999999998" header="0.511811023622047" footer="0.511811023622047"/>
  <pageSetup paperSize="9" scale="59" orientation="portrait" horizontalDpi="300" verticalDpi="300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"/>
  <sheetViews>
    <sheetView zoomScale="85" zoomScaleNormal="85" workbookViewId="0">
      <selection activeCell="Q9" sqref="Q9"/>
    </sheetView>
  </sheetViews>
  <sheetFormatPr defaultColWidth="8.77734375" defaultRowHeight="13.2" x14ac:dyDescent="0.25"/>
  <sheetData>
    <row r="33" ht="25.95" customHeight="1" x14ac:dyDescent="0.25"/>
  </sheetData>
  <sheetProtection algorithmName="SHA-512" hashValue="ZAUMy3ACPBM8fejlRDzyGngmq61AAEMAOZyUjxQIQV2j18sUgkRSNQqEZ9BrxCnAEJzAtTSQ5xWckiK76c2UDA==" saltValue="EEtQEoxRmE4VKwIh1Vk9ug==" spinCount="100000" sheet="1" objects="1" scenarios="1" formatCells="0" formatColumns="0" formatRows="0"/>
  <pageMargins left="0.70833333333333304" right="0.70833333333333304" top="0.78749999999999998" bottom="0.78749999999999998" header="0.511811023622047" footer="0.511811023622047"/>
  <pageSetup paperSize="9" scale="83" orientation="portrait" horizontalDpi="300" verticalDpi="300" r:id="rId1"/>
  <rowBreaks count="1" manualBreakCount="1">
    <brk id="6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991"/>
  <sheetViews>
    <sheetView topLeftCell="A9" zoomScale="70" zoomScaleNormal="70" workbookViewId="0">
      <selection activeCell="M13" sqref="M13"/>
    </sheetView>
  </sheetViews>
  <sheetFormatPr defaultColWidth="14.44140625" defaultRowHeight="13.2" x14ac:dyDescent="0.25"/>
  <cols>
    <col min="1" max="1" width="1.77734375" style="1" customWidth="1"/>
    <col min="2" max="3" width="11.44140625" style="1" customWidth="1"/>
    <col min="4" max="4" width="63.109375" style="1" customWidth="1"/>
    <col min="5" max="5" width="41.6640625" style="1" customWidth="1"/>
    <col min="6" max="6" width="46" style="1" customWidth="1"/>
    <col min="7" max="7" width="21" style="1" customWidth="1"/>
    <col min="8" max="8" width="11.44140625" style="1" customWidth="1"/>
    <col min="9" max="28" width="8.6640625" style="1" customWidth="1"/>
    <col min="29" max="16384" width="14.44140625" style="1"/>
  </cols>
  <sheetData>
    <row r="1" spans="1:7" ht="73.8" customHeight="1" x14ac:dyDescent="0.25">
      <c r="A1" s="48" t="s">
        <v>61</v>
      </c>
      <c r="B1" s="48"/>
      <c r="C1" s="48"/>
      <c r="D1" s="48"/>
      <c r="E1" s="48"/>
      <c r="F1" s="48"/>
      <c r="G1" s="12"/>
    </row>
    <row r="2" spans="1:7" s="6" customFormat="1" ht="31.5" customHeight="1" x14ac:dyDescent="0.3">
      <c r="A2" s="49"/>
      <c r="B2" s="50" t="s">
        <v>10</v>
      </c>
      <c r="C2" s="50"/>
      <c r="D2" s="50"/>
      <c r="E2" s="51"/>
      <c r="F2" s="51"/>
      <c r="G2" s="49"/>
    </row>
    <row r="3" spans="1:7" s="6" customFormat="1" ht="13.8" x14ac:dyDescent="0.3">
      <c r="A3" s="49"/>
      <c r="B3" s="49"/>
      <c r="C3" s="49"/>
      <c r="D3" s="52"/>
      <c r="E3" s="52"/>
      <c r="F3" s="49"/>
      <c r="G3" s="49"/>
    </row>
    <row r="4" spans="1:7" s="6" customFormat="1" ht="24.45" customHeight="1" x14ac:dyDescent="0.3">
      <c r="A4" s="49"/>
      <c r="B4" s="53"/>
      <c r="C4" s="54" t="s">
        <v>58</v>
      </c>
      <c r="D4" s="55"/>
      <c r="E4" s="55"/>
      <c r="F4" s="56"/>
      <c r="G4" s="49"/>
    </row>
    <row r="5" spans="1:7" s="6" customFormat="1" ht="30" customHeight="1" x14ac:dyDescent="0.3">
      <c r="A5" s="8"/>
      <c r="B5" s="57" t="s">
        <v>11</v>
      </c>
      <c r="C5" s="58" t="s">
        <v>12</v>
      </c>
      <c r="D5" s="58"/>
      <c r="E5" s="10" t="s">
        <v>23</v>
      </c>
      <c r="F5" s="10"/>
      <c r="G5" s="49"/>
    </row>
    <row r="6" spans="1:7" s="6" customFormat="1" ht="46.05" customHeight="1" x14ac:dyDescent="0.3">
      <c r="B6" s="59" t="s">
        <v>13</v>
      </c>
      <c r="C6" s="60" t="s">
        <v>63</v>
      </c>
      <c r="D6" s="60"/>
      <c r="E6" s="38"/>
      <c r="F6" s="38"/>
      <c r="G6" s="49"/>
    </row>
    <row r="7" spans="1:7" ht="133.94999999999999" customHeight="1" x14ac:dyDescent="0.3">
      <c r="B7" s="59" t="s">
        <v>14</v>
      </c>
      <c r="C7" s="61" t="s">
        <v>64</v>
      </c>
      <c r="D7" s="61"/>
      <c r="E7" s="39"/>
      <c r="F7" s="39"/>
      <c r="G7" s="12"/>
    </row>
    <row r="8" spans="1:7" ht="72" customHeight="1" x14ac:dyDescent="0.25">
      <c r="B8" s="62" t="s">
        <v>80</v>
      </c>
      <c r="C8" s="63" t="s">
        <v>59</v>
      </c>
      <c r="D8" s="64"/>
      <c r="E8" s="40"/>
      <c r="F8" s="41"/>
      <c r="G8" s="80" t="s">
        <v>81</v>
      </c>
    </row>
    <row r="9" spans="1:7" ht="24" customHeight="1" x14ac:dyDescent="0.25">
      <c r="B9" s="65"/>
      <c r="C9" s="66" t="s">
        <v>27</v>
      </c>
      <c r="D9" s="67" t="s">
        <v>53</v>
      </c>
      <c r="E9" s="42"/>
      <c r="F9" s="79" t="s">
        <v>32</v>
      </c>
      <c r="G9" s="81"/>
    </row>
    <row r="10" spans="1:7" ht="69" customHeight="1" x14ac:dyDescent="0.3">
      <c r="B10" s="65"/>
      <c r="C10" s="68"/>
      <c r="D10" s="69"/>
      <c r="E10" s="42"/>
      <c r="F10" s="9"/>
      <c r="G10" s="81"/>
    </row>
    <row r="11" spans="1:7" ht="28.2" customHeight="1" x14ac:dyDescent="0.25">
      <c r="B11" s="65"/>
      <c r="C11" s="66" t="s">
        <v>28</v>
      </c>
      <c r="D11" s="70" t="s">
        <v>52</v>
      </c>
      <c r="E11" s="43"/>
      <c r="F11" s="79" t="s">
        <v>32</v>
      </c>
      <c r="G11" s="81"/>
    </row>
    <row r="12" spans="1:7" ht="61.8" customHeight="1" x14ac:dyDescent="0.3">
      <c r="B12" s="65"/>
      <c r="C12" s="68"/>
      <c r="D12" s="71"/>
      <c r="E12" s="44"/>
      <c r="F12" s="9"/>
      <c r="G12" s="81"/>
    </row>
    <row r="13" spans="1:7" ht="29.55" customHeight="1" x14ac:dyDescent="0.25">
      <c r="B13" s="65"/>
      <c r="C13" s="66" t="s">
        <v>29</v>
      </c>
      <c r="D13" s="70" t="s">
        <v>52</v>
      </c>
      <c r="E13" s="43"/>
      <c r="F13" s="79" t="s">
        <v>32</v>
      </c>
      <c r="G13" s="81"/>
    </row>
    <row r="14" spans="1:7" ht="68.55" customHeight="1" x14ac:dyDescent="0.3">
      <c r="B14" s="65"/>
      <c r="C14" s="68"/>
      <c r="D14" s="71"/>
      <c r="E14" s="44"/>
      <c r="F14" s="9"/>
      <c r="G14" s="81"/>
    </row>
    <row r="15" spans="1:7" ht="33.450000000000003" customHeight="1" x14ac:dyDescent="0.25">
      <c r="B15" s="65"/>
      <c r="C15" s="66" t="s">
        <v>30</v>
      </c>
      <c r="D15" s="70" t="s">
        <v>52</v>
      </c>
      <c r="E15" s="43"/>
      <c r="F15" s="79" t="s">
        <v>32</v>
      </c>
      <c r="G15" s="81"/>
    </row>
    <row r="16" spans="1:7" ht="57.45" customHeight="1" x14ac:dyDescent="0.3">
      <c r="B16" s="65"/>
      <c r="C16" s="68"/>
      <c r="D16" s="71"/>
      <c r="E16" s="44"/>
      <c r="F16" s="9"/>
      <c r="G16" s="81"/>
    </row>
    <row r="17" spans="2:7" ht="31.2" customHeight="1" x14ac:dyDescent="0.25">
      <c r="B17" s="65"/>
      <c r="C17" s="66" t="s">
        <v>31</v>
      </c>
      <c r="D17" s="70" t="s">
        <v>52</v>
      </c>
      <c r="E17" s="43"/>
      <c r="F17" s="79" t="s">
        <v>32</v>
      </c>
      <c r="G17" s="81"/>
    </row>
    <row r="18" spans="2:7" ht="56.55" customHeight="1" x14ac:dyDescent="0.3">
      <c r="B18" s="72"/>
      <c r="C18" s="68"/>
      <c r="D18" s="71"/>
      <c r="E18" s="44"/>
      <c r="F18" s="9"/>
      <c r="G18" s="82"/>
    </row>
    <row r="19" spans="2:7" ht="40.799999999999997" customHeight="1" x14ac:dyDescent="0.25">
      <c r="B19" s="73" t="s">
        <v>15</v>
      </c>
      <c r="C19" s="74"/>
      <c r="D19" s="75" t="s">
        <v>60</v>
      </c>
      <c r="E19" s="40"/>
      <c r="F19" s="41"/>
      <c r="G19" s="12"/>
    </row>
    <row r="20" spans="2:7" ht="37.799999999999997" customHeight="1" x14ac:dyDescent="0.25">
      <c r="B20" s="73" t="s">
        <v>16</v>
      </c>
      <c r="C20" s="74"/>
      <c r="D20" s="75" t="s">
        <v>54</v>
      </c>
      <c r="E20" s="40"/>
      <c r="F20" s="41"/>
      <c r="G20" s="12"/>
    </row>
    <row r="21" spans="2:7" ht="70.2" customHeight="1" x14ac:dyDescent="0.25">
      <c r="B21" s="73" t="s">
        <v>17</v>
      </c>
      <c r="C21" s="74"/>
      <c r="D21" s="75" t="s">
        <v>65</v>
      </c>
      <c r="E21" s="40"/>
      <c r="F21" s="41"/>
      <c r="G21" s="12"/>
    </row>
    <row r="22" spans="2:7" ht="46.2" customHeight="1" x14ac:dyDescent="0.25">
      <c r="B22" s="73" t="s">
        <v>18</v>
      </c>
      <c r="C22" s="74"/>
      <c r="D22" s="75" t="s">
        <v>56</v>
      </c>
      <c r="E22" s="40"/>
      <c r="F22" s="41"/>
      <c r="G22" s="12"/>
    </row>
    <row r="23" spans="2:7" ht="55.95" customHeight="1" x14ac:dyDescent="0.25">
      <c r="B23" s="73" t="s">
        <v>19</v>
      </c>
      <c r="C23" s="74"/>
      <c r="D23" s="75" t="s">
        <v>55</v>
      </c>
      <c r="E23" s="40"/>
      <c r="F23" s="41"/>
      <c r="G23" s="12"/>
    </row>
    <row r="24" spans="2:7" ht="41.4" x14ac:dyDescent="0.25">
      <c r="B24" s="76" t="s">
        <v>20</v>
      </c>
      <c r="C24" s="77"/>
      <c r="D24" s="78" t="s">
        <v>66</v>
      </c>
      <c r="E24" s="45"/>
      <c r="F24" s="46"/>
      <c r="G24" s="12"/>
    </row>
    <row r="25" spans="2:7" ht="12.75" customHeight="1" x14ac:dyDescent="0.25">
      <c r="B25" s="12"/>
      <c r="C25" s="12"/>
      <c r="D25" s="12"/>
      <c r="E25" s="12"/>
      <c r="F25" s="12"/>
      <c r="G25" s="12"/>
    </row>
    <row r="26" spans="2:7" ht="15.6" x14ac:dyDescent="0.3">
      <c r="B26" s="83" t="s">
        <v>21</v>
      </c>
      <c r="C26" s="83"/>
      <c r="D26" s="12"/>
      <c r="E26" s="12"/>
      <c r="F26" s="12"/>
      <c r="G26" s="12"/>
    </row>
    <row r="27" spans="2:7" x14ac:dyDescent="0.25">
      <c r="B27" s="84" t="s">
        <v>57</v>
      </c>
      <c r="C27" s="84"/>
      <c r="D27" s="12"/>
      <c r="E27" s="12"/>
      <c r="F27" s="12"/>
      <c r="G27" s="12"/>
    </row>
    <row r="28" spans="2:7" x14ac:dyDescent="0.25">
      <c r="B28" s="84" t="s">
        <v>67</v>
      </c>
      <c r="C28" s="84"/>
      <c r="D28" s="12"/>
      <c r="E28" s="12"/>
      <c r="F28" s="12"/>
      <c r="G28" s="12"/>
    </row>
    <row r="29" spans="2:7" x14ac:dyDescent="0.25">
      <c r="B29" s="84"/>
      <c r="C29" s="84"/>
      <c r="D29" s="12"/>
      <c r="E29" s="12"/>
      <c r="F29" s="12"/>
      <c r="G29" s="12"/>
    </row>
    <row r="30" spans="2:7" x14ac:dyDescent="0.25">
      <c r="B30" s="84"/>
      <c r="C30" s="84"/>
      <c r="D30" s="12"/>
      <c r="E30" s="12"/>
      <c r="F30" s="12"/>
      <c r="G30" s="12"/>
    </row>
    <row r="31" spans="2:7" x14ac:dyDescent="0.25">
      <c r="B31" s="47"/>
      <c r="C31" s="47"/>
    </row>
    <row r="32" spans="2:7" x14ac:dyDescent="0.25">
      <c r="B32" s="47"/>
      <c r="C32" s="47"/>
    </row>
    <row r="33" spans="2:3" x14ac:dyDescent="0.25">
      <c r="B33" s="47"/>
      <c r="C33" s="47"/>
    </row>
    <row r="38" spans="2:3" ht="12.75" customHeight="1" x14ac:dyDescent="0.25"/>
    <row r="39" spans="2:3" ht="12.75" customHeight="1" x14ac:dyDescent="0.25"/>
    <row r="40" spans="2:3" ht="12.75" customHeight="1" x14ac:dyDescent="0.25"/>
    <row r="41" spans="2:3" ht="12.75" customHeight="1" x14ac:dyDescent="0.25"/>
    <row r="42" spans="2:3" ht="12.75" customHeight="1" x14ac:dyDescent="0.25"/>
    <row r="43" spans="2:3" ht="12.75" customHeight="1" x14ac:dyDescent="0.25"/>
    <row r="44" spans="2:3" ht="12.75" customHeight="1" x14ac:dyDescent="0.25"/>
    <row r="45" spans="2:3" ht="12.75" customHeight="1" x14ac:dyDescent="0.25"/>
    <row r="46" spans="2:3" ht="12.75" customHeight="1" x14ac:dyDescent="0.25"/>
    <row r="47" spans="2:3" ht="12.75" customHeight="1" x14ac:dyDescent="0.25"/>
    <row r="48" spans="2:3" ht="12.75" customHeight="1" x14ac:dyDescent="0.25"/>
    <row r="49" s="1" customFormat="1" ht="12.75" customHeight="1" x14ac:dyDescent="0.25"/>
    <row r="50" s="1" customFormat="1" ht="12.75" customHeight="1" x14ac:dyDescent="0.25"/>
    <row r="51" s="1" customFormat="1" ht="12.75" customHeight="1" x14ac:dyDescent="0.25"/>
    <row r="52" s="1" customFormat="1" ht="12.75" customHeight="1" x14ac:dyDescent="0.25"/>
    <row r="53" s="1" customFormat="1" ht="12.75" customHeight="1" x14ac:dyDescent="0.25"/>
    <row r="54" s="1" customFormat="1" ht="12.75" customHeight="1" x14ac:dyDescent="0.25"/>
    <row r="55" s="1" customFormat="1" ht="12.75" customHeight="1" x14ac:dyDescent="0.25"/>
    <row r="56" s="1" customFormat="1" ht="12.75" customHeight="1" x14ac:dyDescent="0.25"/>
    <row r="57" s="1" customFormat="1" ht="12.75" customHeight="1" x14ac:dyDescent="0.25"/>
    <row r="58" s="1" customFormat="1" ht="12.75" customHeight="1" x14ac:dyDescent="0.25"/>
    <row r="59" s="1" customFormat="1" ht="12.75" customHeight="1" x14ac:dyDescent="0.25"/>
    <row r="60" s="1" customFormat="1" ht="12.75" customHeight="1" x14ac:dyDescent="0.25"/>
    <row r="61" s="1" customFormat="1" ht="12.75" customHeight="1" x14ac:dyDescent="0.25"/>
    <row r="62" s="1" customFormat="1" ht="12.75" customHeight="1" x14ac:dyDescent="0.25"/>
    <row r="63" s="1" customFormat="1" ht="12.75" customHeight="1" x14ac:dyDescent="0.25"/>
    <row r="64" s="1" customFormat="1" ht="12.75" customHeight="1" x14ac:dyDescent="0.25"/>
    <row r="65" s="1" customFormat="1" ht="12.75" customHeight="1" x14ac:dyDescent="0.25"/>
    <row r="66" s="1" customFormat="1" ht="12.75" customHeight="1" x14ac:dyDescent="0.25"/>
    <row r="67" s="1" customFormat="1" ht="12.75" customHeight="1" x14ac:dyDescent="0.25"/>
    <row r="68" s="1" customFormat="1" ht="12.75" customHeight="1" x14ac:dyDescent="0.25"/>
    <row r="69" s="1" customFormat="1" ht="12.75" customHeight="1" x14ac:dyDescent="0.25"/>
    <row r="70" s="1" customFormat="1" ht="12.75" customHeight="1" x14ac:dyDescent="0.25"/>
    <row r="71" s="1" customFormat="1" ht="12.75" customHeight="1" x14ac:dyDescent="0.25"/>
    <row r="72" s="1" customFormat="1" ht="12.75" customHeight="1" x14ac:dyDescent="0.25"/>
    <row r="73" s="1" customFormat="1" ht="12.75" customHeight="1" x14ac:dyDescent="0.25"/>
    <row r="74" s="1" customFormat="1" ht="12.75" customHeight="1" x14ac:dyDescent="0.25"/>
    <row r="75" s="1" customFormat="1" ht="12.75" customHeight="1" x14ac:dyDescent="0.25"/>
    <row r="76" s="1" customFormat="1" ht="12.75" customHeight="1" x14ac:dyDescent="0.25"/>
    <row r="77" s="1" customFormat="1" ht="12.75" customHeight="1" x14ac:dyDescent="0.25"/>
    <row r="78" s="1" customFormat="1" ht="12.75" customHeight="1" x14ac:dyDescent="0.25"/>
    <row r="79" s="1" customFormat="1" ht="12.75" customHeight="1" x14ac:dyDescent="0.25"/>
    <row r="80" s="1" customFormat="1" ht="12.75" customHeight="1" x14ac:dyDescent="0.25"/>
    <row r="81" s="1" customFormat="1" ht="12.75" customHeight="1" x14ac:dyDescent="0.25"/>
    <row r="82" s="1" customFormat="1" ht="12.75" customHeight="1" x14ac:dyDescent="0.25"/>
    <row r="83" s="1" customFormat="1" ht="12.75" customHeight="1" x14ac:dyDescent="0.25"/>
    <row r="84" s="1" customFormat="1" ht="12.75" customHeight="1" x14ac:dyDescent="0.25"/>
    <row r="85" s="1" customFormat="1" ht="12.75" customHeight="1" x14ac:dyDescent="0.25"/>
    <row r="86" s="1" customFormat="1" ht="12.75" customHeight="1" x14ac:dyDescent="0.25"/>
    <row r="87" s="1" customFormat="1" ht="12.75" customHeight="1" x14ac:dyDescent="0.25"/>
    <row r="88" s="1" customFormat="1" ht="12.75" customHeight="1" x14ac:dyDescent="0.25"/>
    <row r="89" s="1" customFormat="1" ht="12.75" customHeight="1" x14ac:dyDescent="0.25"/>
    <row r="90" s="1" customFormat="1" ht="12.75" customHeight="1" x14ac:dyDescent="0.25"/>
    <row r="91" s="1" customFormat="1" ht="12.75" customHeight="1" x14ac:dyDescent="0.25"/>
    <row r="92" s="1" customFormat="1" ht="12.75" customHeight="1" x14ac:dyDescent="0.25"/>
    <row r="93" s="1" customFormat="1" ht="12.75" customHeight="1" x14ac:dyDescent="0.25"/>
    <row r="94" s="1" customFormat="1" ht="12.75" customHeight="1" x14ac:dyDescent="0.25"/>
    <row r="95" s="1" customFormat="1" ht="12.75" customHeight="1" x14ac:dyDescent="0.25"/>
    <row r="96" s="1" customFormat="1" ht="12.75" customHeight="1" x14ac:dyDescent="0.25"/>
    <row r="97" s="1" customFormat="1" ht="12.75" customHeight="1" x14ac:dyDescent="0.25"/>
    <row r="98" s="1" customFormat="1" ht="12.75" customHeight="1" x14ac:dyDescent="0.25"/>
    <row r="99" s="1" customFormat="1" ht="12.75" customHeight="1" x14ac:dyDescent="0.25"/>
    <row r="100" s="1" customFormat="1" ht="12.75" customHeight="1" x14ac:dyDescent="0.25"/>
    <row r="101" s="1" customFormat="1" ht="12.75" customHeight="1" x14ac:dyDescent="0.25"/>
    <row r="102" s="1" customFormat="1" ht="12.75" customHeight="1" x14ac:dyDescent="0.25"/>
    <row r="103" s="1" customFormat="1" ht="12.75" customHeight="1" x14ac:dyDescent="0.25"/>
    <row r="104" s="1" customFormat="1" ht="12.75" customHeight="1" x14ac:dyDescent="0.25"/>
    <row r="105" s="1" customFormat="1" ht="12.75" customHeight="1" x14ac:dyDescent="0.25"/>
    <row r="106" s="1" customFormat="1" ht="12.75" customHeight="1" x14ac:dyDescent="0.25"/>
    <row r="107" s="1" customFormat="1" ht="12.75" customHeight="1" x14ac:dyDescent="0.25"/>
    <row r="108" s="1" customFormat="1" ht="12.75" customHeight="1" x14ac:dyDescent="0.25"/>
    <row r="109" s="1" customFormat="1" ht="12.75" customHeight="1" x14ac:dyDescent="0.25"/>
    <row r="110" s="1" customFormat="1" ht="12.75" customHeight="1" x14ac:dyDescent="0.25"/>
    <row r="111" s="1" customFormat="1" ht="12.75" customHeight="1" x14ac:dyDescent="0.25"/>
    <row r="112" s="1" customFormat="1" ht="12.75" customHeight="1" x14ac:dyDescent="0.25"/>
    <row r="113" s="1" customFormat="1" ht="12.75" customHeight="1" x14ac:dyDescent="0.25"/>
    <row r="114" s="1" customFormat="1" ht="12.75" customHeight="1" x14ac:dyDescent="0.25"/>
    <row r="115" s="1" customFormat="1" ht="12.75" customHeight="1" x14ac:dyDescent="0.25"/>
    <row r="116" s="1" customFormat="1" ht="12.75" customHeight="1" x14ac:dyDescent="0.25"/>
    <row r="117" s="1" customFormat="1" ht="12.75" customHeight="1" x14ac:dyDescent="0.25"/>
    <row r="118" s="1" customFormat="1" ht="12.75" customHeight="1" x14ac:dyDescent="0.25"/>
    <row r="119" s="1" customFormat="1" ht="12.75" customHeight="1" x14ac:dyDescent="0.25"/>
    <row r="120" s="1" customFormat="1" ht="12.75" customHeight="1" x14ac:dyDescent="0.25"/>
    <row r="121" s="1" customFormat="1" ht="12.75" customHeight="1" x14ac:dyDescent="0.25"/>
    <row r="122" s="1" customFormat="1" ht="12.75" customHeight="1" x14ac:dyDescent="0.25"/>
    <row r="123" s="1" customFormat="1" ht="12.75" customHeight="1" x14ac:dyDescent="0.25"/>
    <row r="124" s="1" customFormat="1" ht="12.75" customHeight="1" x14ac:dyDescent="0.25"/>
    <row r="125" s="1" customFormat="1" ht="12.75" customHeight="1" x14ac:dyDescent="0.25"/>
    <row r="126" s="1" customFormat="1" ht="12.75" customHeight="1" x14ac:dyDescent="0.25"/>
    <row r="127" s="1" customFormat="1" ht="12.75" customHeight="1" x14ac:dyDescent="0.25"/>
    <row r="128" s="1" customFormat="1" ht="12.75" customHeight="1" x14ac:dyDescent="0.25"/>
    <row r="129" s="1" customFormat="1" ht="12.75" customHeight="1" x14ac:dyDescent="0.25"/>
    <row r="130" s="1" customFormat="1" ht="12.75" customHeight="1" x14ac:dyDescent="0.25"/>
    <row r="131" s="1" customFormat="1" ht="12.75" customHeight="1" x14ac:dyDescent="0.25"/>
    <row r="132" s="1" customFormat="1" ht="12.75" customHeight="1" x14ac:dyDescent="0.25"/>
    <row r="133" s="1" customFormat="1" ht="12.75" customHeight="1" x14ac:dyDescent="0.25"/>
    <row r="134" s="1" customFormat="1" ht="12.75" customHeight="1" x14ac:dyDescent="0.25"/>
    <row r="135" s="1" customFormat="1" ht="12.75" customHeight="1" x14ac:dyDescent="0.25"/>
    <row r="136" s="1" customFormat="1" ht="12.75" customHeight="1" x14ac:dyDescent="0.25"/>
    <row r="137" s="1" customFormat="1" ht="12.75" customHeight="1" x14ac:dyDescent="0.25"/>
    <row r="138" s="1" customFormat="1" ht="12.75" customHeight="1" x14ac:dyDescent="0.25"/>
    <row r="139" s="1" customFormat="1" ht="12.75" customHeight="1" x14ac:dyDescent="0.25"/>
    <row r="140" s="1" customFormat="1" ht="12.75" customHeight="1" x14ac:dyDescent="0.25"/>
    <row r="141" s="1" customFormat="1" ht="12.75" customHeight="1" x14ac:dyDescent="0.25"/>
    <row r="142" s="1" customFormat="1" ht="12.75" customHeight="1" x14ac:dyDescent="0.25"/>
    <row r="143" s="1" customFormat="1" ht="12.75" customHeight="1" x14ac:dyDescent="0.25"/>
    <row r="144" s="1" customFormat="1" ht="12.75" customHeight="1" x14ac:dyDescent="0.25"/>
    <row r="145" s="1" customFormat="1" ht="12.75" customHeight="1" x14ac:dyDescent="0.25"/>
    <row r="146" s="1" customFormat="1" ht="12.75" customHeight="1" x14ac:dyDescent="0.25"/>
    <row r="147" s="1" customFormat="1" ht="12.75" customHeight="1" x14ac:dyDescent="0.25"/>
    <row r="148" s="1" customFormat="1" ht="12.75" customHeight="1" x14ac:dyDescent="0.25"/>
    <row r="149" s="1" customFormat="1" ht="12.75" customHeight="1" x14ac:dyDescent="0.25"/>
    <row r="150" s="1" customFormat="1" ht="12.75" customHeight="1" x14ac:dyDescent="0.25"/>
    <row r="151" s="1" customFormat="1" ht="12.75" customHeight="1" x14ac:dyDescent="0.25"/>
    <row r="152" s="1" customFormat="1" ht="12.75" customHeight="1" x14ac:dyDescent="0.25"/>
    <row r="153" s="1" customFormat="1" ht="12.75" customHeight="1" x14ac:dyDescent="0.25"/>
    <row r="154" s="1" customFormat="1" ht="12.75" customHeight="1" x14ac:dyDescent="0.25"/>
    <row r="155" s="1" customFormat="1" ht="12.75" customHeight="1" x14ac:dyDescent="0.25"/>
    <row r="156" s="1" customFormat="1" ht="12.75" customHeight="1" x14ac:dyDescent="0.25"/>
    <row r="157" s="1" customFormat="1" ht="12.75" customHeight="1" x14ac:dyDescent="0.25"/>
    <row r="158" s="1" customFormat="1" ht="12.75" customHeight="1" x14ac:dyDescent="0.25"/>
    <row r="159" s="1" customFormat="1" ht="12.75" customHeight="1" x14ac:dyDescent="0.25"/>
    <row r="160" s="1" customFormat="1" ht="12.75" customHeight="1" x14ac:dyDescent="0.25"/>
    <row r="161" s="1" customFormat="1" ht="12.75" customHeight="1" x14ac:dyDescent="0.25"/>
    <row r="162" s="1" customFormat="1" ht="12.75" customHeight="1" x14ac:dyDescent="0.25"/>
    <row r="163" s="1" customFormat="1" ht="12.75" customHeight="1" x14ac:dyDescent="0.25"/>
    <row r="164" s="1" customFormat="1" ht="12.75" customHeight="1" x14ac:dyDescent="0.25"/>
    <row r="165" s="1" customFormat="1" ht="12.75" customHeight="1" x14ac:dyDescent="0.25"/>
    <row r="166" s="1" customFormat="1" ht="12.75" customHeight="1" x14ac:dyDescent="0.25"/>
    <row r="167" s="1" customFormat="1" ht="12.75" customHeight="1" x14ac:dyDescent="0.25"/>
    <row r="168" s="1" customFormat="1" ht="12.75" customHeight="1" x14ac:dyDescent="0.25"/>
    <row r="169" s="1" customFormat="1" ht="12.75" customHeight="1" x14ac:dyDescent="0.25"/>
    <row r="170" s="1" customFormat="1" ht="12.75" customHeight="1" x14ac:dyDescent="0.25"/>
    <row r="171" s="1" customFormat="1" ht="12.75" customHeight="1" x14ac:dyDescent="0.25"/>
    <row r="172" s="1" customFormat="1" ht="12.75" customHeight="1" x14ac:dyDescent="0.25"/>
    <row r="173" s="1" customFormat="1" ht="12.75" customHeight="1" x14ac:dyDescent="0.25"/>
    <row r="174" s="1" customFormat="1" ht="12.75" customHeight="1" x14ac:dyDescent="0.25"/>
    <row r="175" s="1" customFormat="1" ht="12.75" customHeight="1" x14ac:dyDescent="0.25"/>
    <row r="176" s="1" customFormat="1" ht="12.75" customHeight="1" x14ac:dyDescent="0.25"/>
    <row r="177" s="1" customFormat="1" ht="12.75" customHeight="1" x14ac:dyDescent="0.25"/>
    <row r="178" s="1" customFormat="1" ht="12.75" customHeight="1" x14ac:dyDescent="0.25"/>
    <row r="179" s="1" customFormat="1" ht="12.75" customHeight="1" x14ac:dyDescent="0.25"/>
    <row r="180" s="1" customFormat="1" ht="12.75" customHeight="1" x14ac:dyDescent="0.25"/>
    <row r="181" s="1" customFormat="1" ht="12.75" customHeight="1" x14ac:dyDescent="0.25"/>
    <row r="182" s="1" customFormat="1" ht="12.75" customHeight="1" x14ac:dyDescent="0.25"/>
    <row r="183" s="1" customFormat="1" ht="12.75" customHeight="1" x14ac:dyDescent="0.25"/>
    <row r="184" s="1" customFormat="1" ht="12.75" customHeight="1" x14ac:dyDescent="0.25"/>
    <row r="185" s="1" customFormat="1" ht="12.75" customHeight="1" x14ac:dyDescent="0.25"/>
    <row r="186" s="1" customFormat="1" ht="12.75" customHeight="1" x14ac:dyDescent="0.25"/>
    <row r="187" s="1" customFormat="1" ht="12.75" customHeight="1" x14ac:dyDescent="0.25"/>
    <row r="188" s="1" customFormat="1" ht="12.75" customHeight="1" x14ac:dyDescent="0.25"/>
    <row r="189" s="1" customFormat="1" ht="12.75" customHeight="1" x14ac:dyDescent="0.25"/>
    <row r="190" s="1" customFormat="1" ht="12.75" customHeight="1" x14ac:dyDescent="0.25"/>
    <row r="191" s="1" customFormat="1" ht="12.75" customHeight="1" x14ac:dyDescent="0.25"/>
    <row r="192" s="1" customFormat="1" ht="12.75" customHeight="1" x14ac:dyDescent="0.25"/>
    <row r="193" s="1" customFormat="1" ht="12.75" customHeight="1" x14ac:dyDescent="0.25"/>
    <row r="194" s="1" customFormat="1" ht="12.75" customHeight="1" x14ac:dyDescent="0.25"/>
    <row r="195" s="1" customFormat="1" ht="12.75" customHeight="1" x14ac:dyDescent="0.25"/>
    <row r="196" s="1" customFormat="1" ht="12.75" customHeight="1" x14ac:dyDescent="0.25"/>
    <row r="197" s="1" customFormat="1" ht="12.75" customHeight="1" x14ac:dyDescent="0.25"/>
    <row r="198" s="1" customFormat="1" ht="12.75" customHeight="1" x14ac:dyDescent="0.25"/>
    <row r="199" s="1" customFormat="1" ht="12.75" customHeight="1" x14ac:dyDescent="0.25"/>
    <row r="200" s="1" customFormat="1" ht="12.75" customHeight="1" x14ac:dyDescent="0.25"/>
    <row r="201" s="1" customFormat="1" ht="12.75" customHeight="1" x14ac:dyDescent="0.25"/>
    <row r="202" s="1" customFormat="1" ht="12.75" customHeight="1" x14ac:dyDescent="0.25"/>
    <row r="203" s="1" customFormat="1" ht="12.75" customHeight="1" x14ac:dyDescent="0.25"/>
    <row r="204" s="1" customFormat="1" ht="12.75" customHeight="1" x14ac:dyDescent="0.25"/>
    <row r="205" s="1" customFormat="1" ht="12.75" customHeight="1" x14ac:dyDescent="0.25"/>
    <row r="206" s="1" customFormat="1" ht="12.75" customHeight="1" x14ac:dyDescent="0.25"/>
    <row r="207" s="1" customFormat="1" ht="12.75" customHeight="1" x14ac:dyDescent="0.25"/>
    <row r="208" s="1" customFormat="1" ht="12.75" customHeight="1" x14ac:dyDescent="0.25"/>
    <row r="209" s="1" customFormat="1" ht="12.75" customHeight="1" x14ac:dyDescent="0.25"/>
    <row r="210" s="1" customFormat="1" ht="12.75" customHeight="1" x14ac:dyDescent="0.25"/>
    <row r="211" s="1" customFormat="1" ht="12.75" customHeight="1" x14ac:dyDescent="0.25"/>
    <row r="212" s="1" customFormat="1" ht="12.75" customHeight="1" x14ac:dyDescent="0.25"/>
    <row r="213" s="1" customFormat="1" ht="12.75" customHeight="1" x14ac:dyDescent="0.25"/>
    <row r="214" s="1" customFormat="1" ht="12.75" customHeight="1" x14ac:dyDescent="0.25"/>
    <row r="215" s="1" customFormat="1" ht="12.75" customHeight="1" x14ac:dyDescent="0.25"/>
    <row r="216" s="1" customFormat="1" ht="12.75" customHeight="1" x14ac:dyDescent="0.25"/>
    <row r="217" s="1" customFormat="1" ht="12.75" customHeight="1" x14ac:dyDescent="0.25"/>
    <row r="218" s="1" customFormat="1" ht="12.75" customHeight="1" x14ac:dyDescent="0.25"/>
    <row r="219" s="1" customFormat="1" ht="12.75" customHeight="1" x14ac:dyDescent="0.25"/>
    <row r="220" s="1" customFormat="1" ht="12.75" customHeight="1" x14ac:dyDescent="0.25"/>
    <row r="221" s="1" customFormat="1" ht="12.75" customHeight="1" x14ac:dyDescent="0.25"/>
    <row r="222" s="1" customFormat="1" ht="12.75" customHeight="1" x14ac:dyDescent="0.25"/>
    <row r="223" s="1" customFormat="1" ht="12.75" customHeight="1" x14ac:dyDescent="0.25"/>
    <row r="224" s="1" customFormat="1" ht="12.75" customHeight="1" x14ac:dyDescent="0.25"/>
    <row r="225" s="1" customFormat="1" ht="12.75" customHeight="1" x14ac:dyDescent="0.25"/>
    <row r="226" s="1" customFormat="1" ht="12.75" customHeight="1" x14ac:dyDescent="0.25"/>
    <row r="227" s="1" customFormat="1" ht="12.75" customHeight="1" x14ac:dyDescent="0.25"/>
    <row r="228" s="1" customFormat="1" ht="12.75" customHeight="1" x14ac:dyDescent="0.25"/>
    <row r="229" s="1" customFormat="1" ht="12.75" customHeight="1" x14ac:dyDescent="0.25"/>
    <row r="230" s="1" customFormat="1" ht="12.75" customHeight="1" x14ac:dyDescent="0.25"/>
    <row r="231" s="1" customFormat="1" ht="12.75" customHeight="1" x14ac:dyDescent="0.25"/>
    <row r="232" s="1" customFormat="1" ht="12.75" customHeight="1" x14ac:dyDescent="0.25"/>
    <row r="233" s="1" customFormat="1" ht="12.75" customHeight="1" x14ac:dyDescent="0.25"/>
    <row r="234" s="1" customFormat="1" ht="12.75" customHeight="1" x14ac:dyDescent="0.25"/>
    <row r="235" s="1" customFormat="1" ht="12.75" customHeight="1" x14ac:dyDescent="0.25"/>
    <row r="236" s="1" customFormat="1" ht="12.75" customHeight="1" x14ac:dyDescent="0.25"/>
    <row r="237" s="1" customFormat="1" ht="12.75" customHeight="1" x14ac:dyDescent="0.25"/>
    <row r="238" s="1" customFormat="1" ht="12.75" customHeight="1" x14ac:dyDescent="0.25"/>
    <row r="239" s="1" customFormat="1" ht="12.75" customHeight="1" x14ac:dyDescent="0.25"/>
    <row r="240" s="1" customFormat="1" ht="12.75" customHeight="1" x14ac:dyDescent="0.25"/>
    <row r="241" s="1" customFormat="1" ht="12.75" customHeight="1" x14ac:dyDescent="0.25"/>
    <row r="242" s="1" customFormat="1" ht="12.75" customHeight="1" x14ac:dyDescent="0.25"/>
    <row r="243" s="1" customFormat="1" ht="12.75" customHeight="1" x14ac:dyDescent="0.25"/>
    <row r="244" s="1" customFormat="1" ht="12.75" customHeight="1" x14ac:dyDescent="0.25"/>
    <row r="245" s="1" customFormat="1" ht="12.75" customHeight="1" x14ac:dyDescent="0.25"/>
    <row r="246" s="1" customFormat="1" ht="12.75" customHeight="1" x14ac:dyDescent="0.25"/>
    <row r="247" s="1" customFormat="1" ht="12.75" customHeight="1" x14ac:dyDescent="0.25"/>
    <row r="248" s="1" customFormat="1" ht="12.75" customHeight="1" x14ac:dyDescent="0.25"/>
    <row r="249" s="1" customFormat="1" ht="12.75" customHeight="1" x14ac:dyDescent="0.25"/>
    <row r="250" s="1" customFormat="1" ht="12.75" customHeight="1" x14ac:dyDescent="0.25"/>
    <row r="251" s="1" customFormat="1" ht="12.75" customHeight="1" x14ac:dyDescent="0.25"/>
    <row r="252" s="1" customFormat="1" ht="12.75" customHeight="1" x14ac:dyDescent="0.25"/>
    <row r="253" s="1" customFormat="1" ht="12.75" customHeight="1" x14ac:dyDescent="0.25"/>
    <row r="254" s="1" customFormat="1" ht="12.75" customHeight="1" x14ac:dyDescent="0.25"/>
    <row r="255" s="1" customFormat="1" ht="12.75" customHeight="1" x14ac:dyDescent="0.25"/>
    <row r="256" s="1" customFormat="1" ht="12.75" customHeight="1" x14ac:dyDescent="0.25"/>
    <row r="257" s="1" customFormat="1" ht="12.75" customHeight="1" x14ac:dyDescent="0.25"/>
    <row r="258" s="1" customFormat="1" ht="12.75" customHeight="1" x14ac:dyDescent="0.25"/>
    <row r="259" s="1" customFormat="1" ht="12.75" customHeight="1" x14ac:dyDescent="0.25"/>
    <row r="260" s="1" customFormat="1" ht="12.75" customHeight="1" x14ac:dyDescent="0.25"/>
    <row r="261" s="1" customFormat="1" ht="12.75" customHeight="1" x14ac:dyDescent="0.25"/>
    <row r="262" s="1" customFormat="1" ht="12.75" customHeight="1" x14ac:dyDescent="0.25"/>
    <row r="263" s="1" customFormat="1" ht="12.75" customHeight="1" x14ac:dyDescent="0.25"/>
    <row r="264" s="1" customFormat="1" ht="12.75" customHeight="1" x14ac:dyDescent="0.25"/>
    <row r="265" s="1" customFormat="1" ht="12.75" customHeight="1" x14ac:dyDescent="0.25"/>
    <row r="266" s="1" customFormat="1" ht="12.75" customHeight="1" x14ac:dyDescent="0.25"/>
    <row r="267" s="1" customFormat="1" ht="12.75" customHeight="1" x14ac:dyDescent="0.25"/>
    <row r="268" s="1" customFormat="1" ht="12.75" customHeight="1" x14ac:dyDescent="0.25"/>
    <row r="269" s="1" customFormat="1" ht="12.75" customHeight="1" x14ac:dyDescent="0.25"/>
    <row r="270" s="1" customFormat="1" ht="12.75" customHeight="1" x14ac:dyDescent="0.25"/>
    <row r="271" s="1" customFormat="1" ht="12.75" customHeight="1" x14ac:dyDescent="0.25"/>
    <row r="272" s="1" customFormat="1" ht="12.75" customHeight="1" x14ac:dyDescent="0.25"/>
    <row r="273" s="1" customFormat="1" ht="12.75" customHeight="1" x14ac:dyDescent="0.25"/>
    <row r="274" s="1" customFormat="1" ht="12.75" customHeight="1" x14ac:dyDescent="0.25"/>
    <row r="275" s="1" customFormat="1" ht="12.75" customHeight="1" x14ac:dyDescent="0.25"/>
    <row r="276" s="1" customFormat="1" ht="12.75" customHeight="1" x14ac:dyDescent="0.25"/>
    <row r="277" s="1" customFormat="1" ht="12.75" customHeight="1" x14ac:dyDescent="0.25"/>
    <row r="278" s="1" customFormat="1" ht="12.75" customHeight="1" x14ac:dyDescent="0.25"/>
    <row r="279" s="1" customFormat="1" ht="12.75" customHeight="1" x14ac:dyDescent="0.25"/>
    <row r="280" s="1" customFormat="1" ht="12.75" customHeight="1" x14ac:dyDescent="0.25"/>
    <row r="281" s="1" customFormat="1" ht="12.75" customHeight="1" x14ac:dyDescent="0.25"/>
    <row r="282" s="1" customFormat="1" ht="12.75" customHeight="1" x14ac:dyDescent="0.25"/>
    <row r="283" s="1" customFormat="1" ht="12.75" customHeight="1" x14ac:dyDescent="0.25"/>
    <row r="284" s="1" customFormat="1" ht="12.75" customHeight="1" x14ac:dyDescent="0.25"/>
    <row r="285" s="1" customFormat="1" ht="12.75" customHeight="1" x14ac:dyDescent="0.25"/>
    <row r="286" s="1" customFormat="1" ht="12.75" customHeight="1" x14ac:dyDescent="0.25"/>
    <row r="287" s="1" customFormat="1" ht="12.75" customHeight="1" x14ac:dyDescent="0.25"/>
    <row r="288" s="1" customFormat="1" ht="12.75" customHeight="1" x14ac:dyDescent="0.25"/>
    <row r="289" s="1" customFormat="1" ht="12.75" customHeight="1" x14ac:dyDescent="0.25"/>
    <row r="290" s="1" customFormat="1" ht="12.75" customHeight="1" x14ac:dyDescent="0.25"/>
    <row r="291" s="1" customFormat="1" ht="12.75" customHeight="1" x14ac:dyDescent="0.25"/>
    <row r="292" s="1" customFormat="1" ht="12.75" customHeight="1" x14ac:dyDescent="0.25"/>
    <row r="293" s="1" customFormat="1" ht="12.75" customHeight="1" x14ac:dyDescent="0.25"/>
    <row r="294" s="1" customFormat="1" ht="12.75" customHeight="1" x14ac:dyDescent="0.25"/>
    <row r="295" s="1" customFormat="1" ht="12.75" customHeight="1" x14ac:dyDescent="0.25"/>
    <row r="296" s="1" customFormat="1" ht="12.75" customHeight="1" x14ac:dyDescent="0.25"/>
    <row r="297" s="1" customFormat="1" ht="12.75" customHeight="1" x14ac:dyDescent="0.25"/>
    <row r="298" s="1" customFormat="1" ht="12.75" customHeight="1" x14ac:dyDescent="0.25"/>
    <row r="299" s="1" customFormat="1" ht="12.75" customHeight="1" x14ac:dyDescent="0.25"/>
    <row r="300" s="1" customFormat="1" ht="12.75" customHeight="1" x14ac:dyDescent="0.25"/>
    <row r="301" s="1" customFormat="1" ht="12.75" customHeight="1" x14ac:dyDescent="0.25"/>
    <row r="302" s="1" customFormat="1" ht="12.75" customHeight="1" x14ac:dyDescent="0.25"/>
    <row r="303" s="1" customFormat="1" ht="12.75" customHeight="1" x14ac:dyDescent="0.25"/>
    <row r="304" s="1" customFormat="1" ht="12.75" customHeight="1" x14ac:dyDescent="0.25"/>
    <row r="305" s="1" customFormat="1" ht="12.75" customHeight="1" x14ac:dyDescent="0.25"/>
    <row r="306" s="1" customFormat="1" ht="12.75" customHeight="1" x14ac:dyDescent="0.25"/>
    <row r="307" s="1" customFormat="1" ht="12.75" customHeight="1" x14ac:dyDescent="0.25"/>
    <row r="308" s="1" customFormat="1" ht="12.75" customHeight="1" x14ac:dyDescent="0.25"/>
    <row r="309" s="1" customFormat="1" ht="12.75" customHeight="1" x14ac:dyDescent="0.25"/>
    <row r="310" s="1" customFormat="1" ht="12.75" customHeight="1" x14ac:dyDescent="0.25"/>
    <row r="311" s="1" customFormat="1" ht="12.75" customHeight="1" x14ac:dyDescent="0.25"/>
    <row r="312" s="1" customFormat="1" ht="12.75" customHeight="1" x14ac:dyDescent="0.25"/>
    <row r="313" s="1" customFormat="1" ht="12.75" customHeight="1" x14ac:dyDescent="0.25"/>
    <row r="314" s="1" customFormat="1" ht="12.75" customHeight="1" x14ac:dyDescent="0.25"/>
    <row r="315" s="1" customFormat="1" ht="12.75" customHeight="1" x14ac:dyDescent="0.25"/>
    <row r="316" s="1" customFormat="1" ht="12.75" customHeight="1" x14ac:dyDescent="0.25"/>
    <row r="317" s="1" customFormat="1" ht="12.75" customHeight="1" x14ac:dyDescent="0.25"/>
    <row r="318" s="1" customFormat="1" ht="12.75" customHeight="1" x14ac:dyDescent="0.25"/>
    <row r="319" s="1" customFormat="1" ht="12.75" customHeight="1" x14ac:dyDescent="0.25"/>
    <row r="320" s="1" customFormat="1" ht="12.75" customHeight="1" x14ac:dyDescent="0.25"/>
    <row r="321" s="1" customFormat="1" ht="12.75" customHeight="1" x14ac:dyDescent="0.25"/>
    <row r="322" s="1" customFormat="1" ht="12.75" customHeight="1" x14ac:dyDescent="0.25"/>
    <row r="323" s="1" customFormat="1" ht="12.75" customHeight="1" x14ac:dyDescent="0.25"/>
    <row r="324" s="1" customFormat="1" ht="12.75" customHeight="1" x14ac:dyDescent="0.25"/>
    <row r="325" s="1" customFormat="1" ht="12.75" customHeight="1" x14ac:dyDescent="0.25"/>
    <row r="326" s="1" customFormat="1" ht="12.75" customHeight="1" x14ac:dyDescent="0.25"/>
    <row r="327" s="1" customFormat="1" ht="12.75" customHeight="1" x14ac:dyDescent="0.25"/>
    <row r="328" s="1" customFormat="1" ht="12.75" customHeight="1" x14ac:dyDescent="0.25"/>
    <row r="329" s="1" customFormat="1" ht="12.75" customHeight="1" x14ac:dyDescent="0.25"/>
    <row r="330" s="1" customFormat="1" ht="12.75" customHeight="1" x14ac:dyDescent="0.25"/>
    <row r="331" s="1" customFormat="1" ht="12.75" customHeight="1" x14ac:dyDescent="0.25"/>
    <row r="332" s="1" customFormat="1" ht="12.75" customHeight="1" x14ac:dyDescent="0.25"/>
    <row r="333" s="1" customFormat="1" ht="12.75" customHeight="1" x14ac:dyDescent="0.25"/>
    <row r="334" s="1" customFormat="1" ht="12.75" customHeight="1" x14ac:dyDescent="0.25"/>
    <row r="335" s="1" customFormat="1" ht="12.75" customHeight="1" x14ac:dyDescent="0.25"/>
    <row r="336" s="1" customFormat="1" ht="12.75" customHeight="1" x14ac:dyDescent="0.25"/>
    <row r="337" s="1" customFormat="1" ht="12.75" customHeight="1" x14ac:dyDescent="0.25"/>
    <row r="338" s="1" customFormat="1" ht="12.75" customHeight="1" x14ac:dyDescent="0.25"/>
    <row r="339" s="1" customFormat="1" ht="12.75" customHeight="1" x14ac:dyDescent="0.25"/>
    <row r="340" s="1" customFormat="1" ht="12.75" customHeight="1" x14ac:dyDescent="0.25"/>
    <row r="341" s="1" customFormat="1" ht="12.75" customHeight="1" x14ac:dyDescent="0.25"/>
    <row r="342" s="1" customFormat="1" ht="12.75" customHeight="1" x14ac:dyDescent="0.25"/>
    <row r="343" s="1" customFormat="1" ht="12.75" customHeight="1" x14ac:dyDescent="0.25"/>
    <row r="344" s="1" customFormat="1" ht="12.75" customHeight="1" x14ac:dyDescent="0.25"/>
    <row r="345" s="1" customFormat="1" ht="12.75" customHeight="1" x14ac:dyDescent="0.25"/>
    <row r="346" s="1" customFormat="1" ht="12.75" customHeight="1" x14ac:dyDescent="0.25"/>
    <row r="347" s="1" customFormat="1" ht="12.75" customHeight="1" x14ac:dyDescent="0.25"/>
    <row r="348" s="1" customFormat="1" ht="12.75" customHeight="1" x14ac:dyDescent="0.25"/>
    <row r="349" s="1" customFormat="1" ht="12.75" customHeight="1" x14ac:dyDescent="0.25"/>
    <row r="350" s="1" customFormat="1" ht="12.75" customHeight="1" x14ac:dyDescent="0.25"/>
    <row r="351" s="1" customFormat="1" ht="12.75" customHeight="1" x14ac:dyDescent="0.25"/>
    <row r="352" s="1" customFormat="1" ht="12.75" customHeight="1" x14ac:dyDescent="0.25"/>
    <row r="353" s="1" customFormat="1" ht="12.75" customHeight="1" x14ac:dyDescent="0.25"/>
    <row r="354" s="1" customFormat="1" ht="12.75" customHeight="1" x14ac:dyDescent="0.25"/>
    <row r="355" s="1" customFormat="1" ht="12.75" customHeight="1" x14ac:dyDescent="0.25"/>
    <row r="356" s="1" customFormat="1" ht="12.75" customHeight="1" x14ac:dyDescent="0.25"/>
    <row r="357" s="1" customFormat="1" ht="12.75" customHeight="1" x14ac:dyDescent="0.25"/>
    <row r="358" s="1" customFormat="1" ht="12.75" customHeight="1" x14ac:dyDescent="0.25"/>
    <row r="359" s="1" customFormat="1" ht="12.75" customHeight="1" x14ac:dyDescent="0.25"/>
    <row r="360" s="1" customFormat="1" ht="12.75" customHeight="1" x14ac:dyDescent="0.25"/>
    <row r="361" s="1" customFormat="1" ht="12.75" customHeight="1" x14ac:dyDescent="0.25"/>
    <row r="362" s="1" customFormat="1" ht="12.75" customHeight="1" x14ac:dyDescent="0.25"/>
    <row r="363" s="1" customFormat="1" ht="12.75" customHeight="1" x14ac:dyDescent="0.25"/>
    <row r="364" s="1" customFormat="1" ht="12.75" customHeight="1" x14ac:dyDescent="0.25"/>
    <row r="365" s="1" customFormat="1" ht="12.75" customHeight="1" x14ac:dyDescent="0.25"/>
    <row r="366" s="1" customFormat="1" ht="12.75" customHeight="1" x14ac:dyDescent="0.25"/>
    <row r="367" s="1" customFormat="1" ht="12.75" customHeight="1" x14ac:dyDescent="0.25"/>
    <row r="368" s="1" customFormat="1" ht="12.75" customHeight="1" x14ac:dyDescent="0.25"/>
    <row r="369" s="1" customFormat="1" ht="12.75" customHeight="1" x14ac:dyDescent="0.25"/>
    <row r="370" s="1" customFormat="1" ht="12.75" customHeight="1" x14ac:dyDescent="0.25"/>
    <row r="371" s="1" customFormat="1" ht="12.75" customHeight="1" x14ac:dyDescent="0.25"/>
    <row r="372" s="1" customFormat="1" ht="12.75" customHeight="1" x14ac:dyDescent="0.25"/>
    <row r="373" s="1" customFormat="1" ht="12.75" customHeight="1" x14ac:dyDescent="0.25"/>
    <row r="374" s="1" customFormat="1" ht="12.75" customHeight="1" x14ac:dyDescent="0.25"/>
    <row r="375" s="1" customFormat="1" ht="12.75" customHeight="1" x14ac:dyDescent="0.25"/>
    <row r="376" s="1" customFormat="1" ht="12.75" customHeight="1" x14ac:dyDescent="0.25"/>
    <row r="377" s="1" customFormat="1" ht="12.75" customHeight="1" x14ac:dyDescent="0.25"/>
    <row r="378" s="1" customFormat="1" ht="12.75" customHeight="1" x14ac:dyDescent="0.25"/>
    <row r="379" s="1" customFormat="1" ht="12.75" customHeight="1" x14ac:dyDescent="0.25"/>
    <row r="380" s="1" customFormat="1" ht="12.75" customHeight="1" x14ac:dyDescent="0.25"/>
    <row r="381" s="1" customFormat="1" ht="12.75" customHeight="1" x14ac:dyDescent="0.25"/>
    <row r="382" s="1" customFormat="1" ht="12.75" customHeight="1" x14ac:dyDescent="0.25"/>
    <row r="383" s="1" customFormat="1" ht="12.75" customHeight="1" x14ac:dyDescent="0.25"/>
    <row r="384" s="1" customFormat="1" ht="12.75" customHeight="1" x14ac:dyDescent="0.25"/>
    <row r="385" s="1" customFormat="1" ht="12.75" customHeight="1" x14ac:dyDescent="0.25"/>
    <row r="386" s="1" customFormat="1" ht="12.75" customHeight="1" x14ac:dyDescent="0.25"/>
    <row r="387" s="1" customFormat="1" ht="12.75" customHeight="1" x14ac:dyDescent="0.25"/>
    <row r="388" s="1" customFormat="1" ht="12.75" customHeight="1" x14ac:dyDescent="0.25"/>
    <row r="389" s="1" customFormat="1" ht="12.75" customHeight="1" x14ac:dyDescent="0.25"/>
    <row r="390" s="1" customFormat="1" ht="12.75" customHeight="1" x14ac:dyDescent="0.25"/>
    <row r="391" s="1" customFormat="1" ht="12.75" customHeight="1" x14ac:dyDescent="0.25"/>
    <row r="392" s="1" customFormat="1" ht="12.75" customHeight="1" x14ac:dyDescent="0.25"/>
    <row r="393" s="1" customFormat="1" ht="12.75" customHeight="1" x14ac:dyDescent="0.25"/>
    <row r="394" s="1" customFormat="1" ht="12.75" customHeight="1" x14ac:dyDescent="0.25"/>
    <row r="395" s="1" customFormat="1" ht="12.75" customHeight="1" x14ac:dyDescent="0.25"/>
    <row r="396" s="1" customFormat="1" ht="12.75" customHeight="1" x14ac:dyDescent="0.25"/>
    <row r="397" s="1" customFormat="1" ht="12.75" customHeight="1" x14ac:dyDescent="0.25"/>
    <row r="398" s="1" customFormat="1" ht="12.75" customHeight="1" x14ac:dyDescent="0.25"/>
    <row r="399" s="1" customFormat="1" ht="12.75" customHeight="1" x14ac:dyDescent="0.25"/>
    <row r="400" s="1" customFormat="1" ht="12.75" customHeight="1" x14ac:dyDescent="0.25"/>
    <row r="401" s="1" customFormat="1" ht="12.75" customHeight="1" x14ac:dyDescent="0.25"/>
    <row r="402" s="1" customFormat="1" ht="12.75" customHeight="1" x14ac:dyDescent="0.25"/>
    <row r="403" s="1" customFormat="1" ht="12.75" customHeight="1" x14ac:dyDescent="0.25"/>
    <row r="404" s="1" customFormat="1" ht="12.75" customHeight="1" x14ac:dyDescent="0.25"/>
    <row r="405" s="1" customFormat="1" ht="12.75" customHeight="1" x14ac:dyDescent="0.25"/>
    <row r="406" s="1" customFormat="1" ht="12.75" customHeight="1" x14ac:dyDescent="0.25"/>
    <row r="407" s="1" customFormat="1" ht="12.75" customHeight="1" x14ac:dyDescent="0.25"/>
    <row r="408" s="1" customFormat="1" ht="12.75" customHeight="1" x14ac:dyDescent="0.25"/>
    <row r="409" s="1" customFormat="1" ht="12.75" customHeight="1" x14ac:dyDescent="0.25"/>
    <row r="410" s="1" customFormat="1" ht="12.75" customHeight="1" x14ac:dyDescent="0.25"/>
    <row r="411" s="1" customFormat="1" ht="12.75" customHeight="1" x14ac:dyDescent="0.25"/>
    <row r="412" s="1" customFormat="1" ht="12.75" customHeight="1" x14ac:dyDescent="0.25"/>
    <row r="413" s="1" customFormat="1" ht="12.75" customHeight="1" x14ac:dyDescent="0.25"/>
    <row r="414" s="1" customFormat="1" ht="12.75" customHeight="1" x14ac:dyDescent="0.25"/>
    <row r="415" s="1" customFormat="1" ht="12.75" customHeight="1" x14ac:dyDescent="0.25"/>
    <row r="416" s="1" customFormat="1" ht="12.75" customHeight="1" x14ac:dyDescent="0.25"/>
    <row r="417" s="1" customFormat="1" ht="12.75" customHeight="1" x14ac:dyDescent="0.25"/>
    <row r="418" s="1" customFormat="1" ht="12.75" customHeight="1" x14ac:dyDescent="0.25"/>
    <row r="419" s="1" customFormat="1" ht="12.75" customHeight="1" x14ac:dyDescent="0.25"/>
    <row r="420" s="1" customFormat="1" ht="12.75" customHeight="1" x14ac:dyDescent="0.25"/>
    <row r="421" s="1" customFormat="1" ht="12.75" customHeight="1" x14ac:dyDescent="0.25"/>
    <row r="422" s="1" customFormat="1" ht="12.75" customHeight="1" x14ac:dyDescent="0.25"/>
    <row r="423" s="1" customFormat="1" ht="12.75" customHeight="1" x14ac:dyDescent="0.25"/>
    <row r="424" s="1" customFormat="1" ht="12.75" customHeight="1" x14ac:dyDescent="0.25"/>
    <row r="425" s="1" customFormat="1" ht="12.75" customHeight="1" x14ac:dyDescent="0.25"/>
    <row r="426" s="1" customFormat="1" ht="12.75" customHeight="1" x14ac:dyDescent="0.25"/>
    <row r="427" s="1" customFormat="1" ht="12.75" customHeight="1" x14ac:dyDescent="0.25"/>
    <row r="428" s="1" customFormat="1" ht="12.75" customHeight="1" x14ac:dyDescent="0.25"/>
    <row r="429" s="1" customFormat="1" ht="12.75" customHeight="1" x14ac:dyDescent="0.25"/>
    <row r="430" s="1" customFormat="1" ht="12.75" customHeight="1" x14ac:dyDescent="0.25"/>
    <row r="431" s="1" customFormat="1" ht="12.75" customHeight="1" x14ac:dyDescent="0.25"/>
    <row r="432" s="1" customFormat="1" ht="12.75" customHeight="1" x14ac:dyDescent="0.25"/>
    <row r="433" s="1" customFormat="1" ht="12.75" customHeight="1" x14ac:dyDescent="0.25"/>
    <row r="434" s="1" customFormat="1" ht="12.75" customHeight="1" x14ac:dyDescent="0.25"/>
    <row r="435" s="1" customFormat="1" ht="12.75" customHeight="1" x14ac:dyDescent="0.25"/>
    <row r="436" s="1" customFormat="1" ht="12.75" customHeight="1" x14ac:dyDescent="0.25"/>
    <row r="437" s="1" customFormat="1" ht="12.75" customHeight="1" x14ac:dyDescent="0.25"/>
    <row r="438" s="1" customFormat="1" ht="12.75" customHeight="1" x14ac:dyDescent="0.25"/>
    <row r="439" s="1" customFormat="1" ht="12.75" customHeight="1" x14ac:dyDescent="0.25"/>
    <row r="440" s="1" customFormat="1" ht="12.75" customHeight="1" x14ac:dyDescent="0.25"/>
    <row r="441" s="1" customFormat="1" ht="12.75" customHeight="1" x14ac:dyDescent="0.25"/>
    <row r="442" s="1" customFormat="1" ht="12.75" customHeight="1" x14ac:dyDescent="0.25"/>
    <row r="443" s="1" customFormat="1" ht="12.75" customHeight="1" x14ac:dyDescent="0.25"/>
    <row r="444" s="1" customFormat="1" ht="12.75" customHeight="1" x14ac:dyDescent="0.25"/>
    <row r="445" s="1" customFormat="1" ht="12.75" customHeight="1" x14ac:dyDescent="0.25"/>
    <row r="446" s="1" customFormat="1" ht="12.75" customHeight="1" x14ac:dyDescent="0.25"/>
    <row r="447" s="1" customFormat="1" ht="12.75" customHeight="1" x14ac:dyDescent="0.25"/>
    <row r="448" s="1" customFormat="1" ht="12.75" customHeight="1" x14ac:dyDescent="0.25"/>
    <row r="449" s="1" customFormat="1" ht="12.75" customHeight="1" x14ac:dyDescent="0.25"/>
    <row r="450" s="1" customFormat="1" ht="12.75" customHeight="1" x14ac:dyDescent="0.25"/>
    <row r="451" s="1" customFormat="1" ht="12.75" customHeight="1" x14ac:dyDescent="0.25"/>
    <row r="452" s="1" customFormat="1" ht="12.75" customHeight="1" x14ac:dyDescent="0.25"/>
    <row r="453" s="1" customFormat="1" ht="12.75" customHeight="1" x14ac:dyDescent="0.25"/>
    <row r="454" s="1" customFormat="1" ht="12.75" customHeight="1" x14ac:dyDescent="0.25"/>
    <row r="455" s="1" customFormat="1" ht="12.75" customHeight="1" x14ac:dyDescent="0.25"/>
    <row r="456" s="1" customFormat="1" ht="12.75" customHeight="1" x14ac:dyDescent="0.25"/>
    <row r="457" s="1" customFormat="1" ht="12.75" customHeight="1" x14ac:dyDescent="0.25"/>
    <row r="458" s="1" customFormat="1" ht="12.75" customHeight="1" x14ac:dyDescent="0.25"/>
    <row r="459" s="1" customFormat="1" ht="12.75" customHeight="1" x14ac:dyDescent="0.25"/>
    <row r="460" s="1" customFormat="1" ht="12.75" customHeight="1" x14ac:dyDescent="0.25"/>
    <row r="461" s="1" customFormat="1" ht="12.75" customHeight="1" x14ac:dyDescent="0.25"/>
    <row r="462" s="1" customFormat="1" ht="12.75" customHeight="1" x14ac:dyDescent="0.25"/>
    <row r="463" s="1" customFormat="1" ht="12.75" customHeight="1" x14ac:dyDescent="0.25"/>
    <row r="464" s="1" customFormat="1" ht="12.75" customHeight="1" x14ac:dyDescent="0.25"/>
    <row r="465" s="1" customFormat="1" ht="12.75" customHeight="1" x14ac:dyDescent="0.25"/>
    <row r="466" s="1" customFormat="1" ht="12.75" customHeight="1" x14ac:dyDescent="0.25"/>
    <row r="467" s="1" customFormat="1" ht="12.75" customHeight="1" x14ac:dyDescent="0.25"/>
    <row r="468" s="1" customFormat="1" ht="12.75" customHeight="1" x14ac:dyDescent="0.25"/>
    <row r="469" s="1" customFormat="1" ht="12.75" customHeight="1" x14ac:dyDescent="0.25"/>
    <row r="470" s="1" customFormat="1" ht="12.75" customHeight="1" x14ac:dyDescent="0.25"/>
    <row r="471" s="1" customFormat="1" ht="12.75" customHeight="1" x14ac:dyDescent="0.25"/>
    <row r="472" s="1" customFormat="1" ht="12.75" customHeight="1" x14ac:dyDescent="0.25"/>
    <row r="473" s="1" customFormat="1" ht="12.75" customHeight="1" x14ac:dyDescent="0.25"/>
    <row r="474" s="1" customFormat="1" ht="12.75" customHeight="1" x14ac:dyDescent="0.25"/>
    <row r="475" s="1" customFormat="1" ht="12.75" customHeight="1" x14ac:dyDescent="0.25"/>
    <row r="476" s="1" customFormat="1" ht="12.75" customHeight="1" x14ac:dyDescent="0.25"/>
    <row r="477" s="1" customFormat="1" ht="12.75" customHeight="1" x14ac:dyDescent="0.25"/>
    <row r="478" s="1" customFormat="1" ht="12.75" customHeight="1" x14ac:dyDescent="0.25"/>
    <row r="479" s="1" customFormat="1" ht="12.75" customHeight="1" x14ac:dyDescent="0.25"/>
    <row r="480" s="1" customFormat="1" ht="12.75" customHeight="1" x14ac:dyDescent="0.25"/>
    <row r="481" s="1" customFormat="1" ht="12.75" customHeight="1" x14ac:dyDescent="0.25"/>
    <row r="482" s="1" customFormat="1" ht="12.75" customHeight="1" x14ac:dyDescent="0.25"/>
    <row r="483" s="1" customFormat="1" ht="12.75" customHeight="1" x14ac:dyDescent="0.25"/>
    <row r="484" s="1" customFormat="1" ht="12.75" customHeight="1" x14ac:dyDescent="0.25"/>
    <row r="485" s="1" customFormat="1" ht="12.75" customHeight="1" x14ac:dyDescent="0.25"/>
    <row r="486" s="1" customFormat="1" ht="12.75" customHeight="1" x14ac:dyDescent="0.25"/>
    <row r="487" s="1" customFormat="1" ht="12.75" customHeight="1" x14ac:dyDescent="0.25"/>
    <row r="488" s="1" customFormat="1" ht="12.75" customHeight="1" x14ac:dyDescent="0.25"/>
    <row r="489" s="1" customFormat="1" ht="12.75" customHeight="1" x14ac:dyDescent="0.25"/>
    <row r="490" s="1" customFormat="1" ht="12.75" customHeight="1" x14ac:dyDescent="0.25"/>
    <row r="491" s="1" customFormat="1" ht="12.75" customHeight="1" x14ac:dyDescent="0.25"/>
    <row r="492" s="1" customFormat="1" ht="12.75" customHeight="1" x14ac:dyDescent="0.25"/>
    <row r="493" s="1" customFormat="1" ht="12.75" customHeight="1" x14ac:dyDescent="0.25"/>
    <row r="494" s="1" customFormat="1" ht="12.75" customHeight="1" x14ac:dyDescent="0.25"/>
    <row r="495" s="1" customFormat="1" ht="12.75" customHeight="1" x14ac:dyDescent="0.25"/>
    <row r="496" s="1" customFormat="1" ht="12.75" customHeight="1" x14ac:dyDescent="0.25"/>
    <row r="497" s="1" customFormat="1" ht="12.75" customHeight="1" x14ac:dyDescent="0.25"/>
    <row r="498" s="1" customFormat="1" ht="12.75" customHeight="1" x14ac:dyDescent="0.25"/>
    <row r="499" s="1" customFormat="1" ht="12.75" customHeight="1" x14ac:dyDescent="0.25"/>
    <row r="500" s="1" customFormat="1" ht="12.75" customHeight="1" x14ac:dyDescent="0.25"/>
    <row r="501" s="1" customFormat="1" ht="12.75" customHeight="1" x14ac:dyDescent="0.25"/>
    <row r="502" s="1" customFormat="1" ht="12.75" customHeight="1" x14ac:dyDescent="0.25"/>
    <row r="503" s="1" customFormat="1" ht="12.75" customHeight="1" x14ac:dyDescent="0.25"/>
    <row r="504" s="1" customFormat="1" ht="12.75" customHeight="1" x14ac:dyDescent="0.25"/>
    <row r="505" s="1" customFormat="1" ht="12.75" customHeight="1" x14ac:dyDescent="0.25"/>
    <row r="506" s="1" customFormat="1" ht="12.75" customHeight="1" x14ac:dyDescent="0.25"/>
    <row r="507" s="1" customFormat="1" ht="12.75" customHeight="1" x14ac:dyDescent="0.25"/>
    <row r="508" s="1" customFormat="1" ht="12.75" customHeight="1" x14ac:dyDescent="0.25"/>
    <row r="509" s="1" customFormat="1" ht="12.75" customHeight="1" x14ac:dyDescent="0.25"/>
    <row r="510" s="1" customFormat="1" ht="12.75" customHeight="1" x14ac:dyDescent="0.25"/>
    <row r="511" s="1" customFormat="1" ht="12.75" customHeight="1" x14ac:dyDescent="0.25"/>
    <row r="512" s="1" customFormat="1" ht="12.75" customHeight="1" x14ac:dyDescent="0.25"/>
    <row r="513" s="1" customFormat="1" ht="12.75" customHeight="1" x14ac:dyDescent="0.25"/>
    <row r="514" s="1" customFormat="1" ht="12.75" customHeight="1" x14ac:dyDescent="0.25"/>
    <row r="515" s="1" customFormat="1" ht="12.75" customHeight="1" x14ac:dyDescent="0.25"/>
    <row r="516" s="1" customFormat="1" ht="12.75" customHeight="1" x14ac:dyDescent="0.25"/>
    <row r="517" s="1" customFormat="1" ht="12.75" customHeight="1" x14ac:dyDescent="0.25"/>
    <row r="518" s="1" customFormat="1" ht="12.75" customHeight="1" x14ac:dyDescent="0.25"/>
    <row r="519" s="1" customFormat="1" ht="12.75" customHeight="1" x14ac:dyDescent="0.25"/>
    <row r="520" s="1" customFormat="1" ht="12.75" customHeight="1" x14ac:dyDescent="0.25"/>
    <row r="521" s="1" customFormat="1" ht="12.75" customHeight="1" x14ac:dyDescent="0.25"/>
    <row r="522" s="1" customFormat="1" ht="12.75" customHeight="1" x14ac:dyDescent="0.25"/>
    <row r="523" s="1" customFormat="1" ht="12.75" customHeight="1" x14ac:dyDescent="0.25"/>
    <row r="524" s="1" customFormat="1" ht="12.75" customHeight="1" x14ac:dyDescent="0.25"/>
    <row r="525" s="1" customFormat="1" ht="12.75" customHeight="1" x14ac:dyDescent="0.25"/>
    <row r="526" s="1" customFormat="1" ht="12.75" customHeight="1" x14ac:dyDescent="0.25"/>
    <row r="527" s="1" customFormat="1" ht="12.75" customHeight="1" x14ac:dyDescent="0.25"/>
    <row r="528" s="1" customFormat="1" ht="12.75" customHeight="1" x14ac:dyDescent="0.25"/>
    <row r="529" s="1" customFormat="1" ht="12.75" customHeight="1" x14ac:dyDescent="0.25"/>
    <row r="530" s="1" customFormat="1" ht="12.75" customHeight="1" x14ac:dyDescent="0.25"/>
    <row r="531" s="1" customFormat="1" ht="12.75" customHeight="1" x14ac:dyDescent="0.25"/>
    <row r="532" s="1" customFormat="1" ht="12.75" customHeight="1" x14ac:dyDescent="0.25"/>
    <row r="533" s="1" customFormat="1" ht="12.75" customHeight="1" x14ac:dyDescent="0.25"/>
    <row r="534" s="1" customFormat="1" ht="12.75" customHeight="1" x14ac:dyDescent="0.25"/>
    <row r="535" s="1" customFormat="1" ht="12.75" customHeight="1" x14ac:dyDescent="0.25"/>
    <row r="536" s="1" customFormat="1" ht="12.75" customHeight="1" x14ac:dyDescent="0.25"/>
    <row r="537" s="1" customFormat="1" ht="12.75" customHeight="1" x14ac:dyDescent="0.25"/>
    <row r="538" s="1" customFormat="1" ht="12.75" customHeight="1" x14ac:dyDescent="0.25"/>
    <row r="539" s="1" customFormat="1" ht="12.75" customHeight="1" x14ac:dyDescent="0.25"/>
    <row r="540" s="1" customFormat="1" ht="12.75" customHeight="1" x14ac:dyDescent="0.25"/>
    <row r="541" s="1" customFormat="1" ht="12.75" customHeight="1" x14ac:dyDescent="0.25"/>
    <row r="542" s="1" customFormat="1" ht="12.75" customHeight="1" x14ac:dyDescent="0.25"/>
    <row r="543" s="1" customFormat="1" ht="12.75" customHeight="1" x14ac:dyDescent="0.25"/>
    <row r="544" s="1" customFormat="1" ht="12.75" customHeight="1" x14ac:dyDescent="0.25"/>
    <row r="545" s="1" customFormat="1" ht="12.75" customHeight="1" x14ac:dyDescent="0.25"/>
    <row r="546" s="1" customFormat="1" ht="12.75" customHeight="1" x14ac:dyDescent="0.25"/>
    <row r="547" s="1" customFormat="1" ht="12.75" customHeight="1" x14ac:dyDescent="0.25"/>
    <row r="548" s="1" customFormat="1" ht="12.75" customHeight="1" x14ac:dyDescent="0.25"/>
    <row r="549" s="1" customFormat="1" ht="12.75" customHeight="1" x14ac:dyDescent="0.25"/>
    <row r="550" s="1" customFormat="1" ht="12.75" customHeight="1" x14ac:dyDescent="0.25"/>
    <row r="551" s="1" customFormat="1" ht="12.75" customHeight="1" x14ac:dyDescent="0.25"/>
    <row r="552" s="1" customFormat="1" ht="12.75" customHeight="1" x14ac:dyDescent="0.25"/>
    <row r="553" s="1" customFormat="1" ht="12.75" customHeight="1" x14ac:dyDescent="0.25"/>
    <row r="554" s="1" customFormat="1" ht="12.75" customHeight="1" x14ac:dyDescent="0.25"/>
    <row r="555" s="1" customFormat="1" ht="12.75" customHeight="1" x14ac:dyDescent="0.25"/>
    <row r="556" s="1" customFormat="1" ht="12.75" customHeight="1" x14ac:dyDescent="0.25"/>
    <row r="557" s="1" customFormat="1" ht="12.75" customHeight="1" x14ac:dyDescent="0.25"/>
    <row r="558" s="1" customFormat="1" ht="12.75" customHeight="1" x14ac:dyDescent="0.25"/>
    <row r="559" s="1" customFormat="1" ht="12.75" customHeight="1" x14ac:dyDescent="0.25"/>
    <row r="560" s="1" customFormat="1" ht="12.75" customHeight="1" x14ac:dyDescent="0.25"/>
    <row r="561" s="1" customFormat="1" ht="12.75" customHeight="1" x14ac:dyDescent="0.25"/>
    <row r="562" s="1" customFormat="1" ht="12.75" customHeight="1" x14ac:dyDescent="0.25"/>
    <row r="563" s="1" customFormat="1" ht="12.75" customHeight="1" x14ac:dyDescent="0.25"/>
    <row r="564" s="1" customFormat="1" ht="12.75" customHeight="1" x14ac:dyDescent="0.25"/>
    <row r="565" s="1" customFormat="1" ht="12.75" customHeight="1" x14ac:dyDescent="0.25"/>
    <row r="566" s="1" customFormat="1" ht="12.75" customHeight="1" x14ac:dyDescent="0.25"/>
    <row r="567" s="1" customFormat="1" ht="12.75" customHeight="1" x14ac:dyDescent="0.25"/>
    <row r="568" s="1" customFormat="1" ht="12.75" customHeight="1" x14ac:dyDescent="0.25"/>
    <row r="569" s="1" customFormat="1" ht="12.75" customHeight="1" x14ac:dyDescent="0.25"/>
    <row r="570" s="1" customFormat="1" ht="12.75" customHeight="1" x14ac:dyDescent="0.25"/>
    <row r="571" s="1" customFormat="1" ht="12.75" customHeight="1" x14ac:dyDescent="0.25"/>
    <row r="572" s="1" customFormat="1" ht="12.75" customHeight="1" x14ac:dyDescent="0.25"/>
    <row r="573" s="1" customFormat="1" ht="12.75" customHeight="1" x14ac:dyDescent="0.25"/>
    <row r="574" s="1" customFormat="1" ht="12.75" customHeight="1" x14ac:dyDescent="0.25"/>
    <row r="575" s="1" customFormat="1" ht="12.75" customHeight="1" x14ac:dyDescent="0.25"/>
    <row r="576" s="1" customFormat="1" ht="12.75" customHeight="1" x14ac:dyDescent="0.25"/>
    <row r="577" s="1" customFormat="1" ht="12.75" customHeight="1" x14ac:dyDescent="0.25"/>
    <row r="578" s="1" customFormat="1" ht="12.75" customHeight="1" x14ac:dyDescent="0.25"/>
    <row r="579" s="1" customFormat="1" ht="12.75" customHeight="1" x14ac:dyDescent="0.25"/>
    <row r="580" s="1" customFormat="1" ht="12.75" customHeight="1" x14ac:dyDescent="0.25"/>
    <row r="581" s="1" customFormat="1" ht="12.75" customHeight="1" x14ac:dyDescent="0.25"/>
    <row r="582" s="1" customFormat="1" ht="12.75" customHeight="1" x14ac:dyDescent="0.25"/>
    <row r="583" s="1" customFormat="1" ht="12.75" customHeight="1" x14ac:dyDescent="0.25"/>
    <row r="584" s="1" customFormat="1" ht="12.75" customHeight="1" x14ac:dyDescent="0.25"/>
    <row r="585" s="1" customFormat="1" ht="12.75" customHeight="1" x14ac:dyDescent="0.25"/>
    <row r="586" s="1" customFormat="1" ht="12.75" customHeight="1" x14ac:dyDescent="0.25"/>
    <row r="587" s="1" customFormat="1" ht="12.75" customHeight="1" x14ac:dyDescent="0.25"/>
    <row r="588" s="1" customFormat="1" ht="12.75" customHeight="1" x14ac:dyDescent="0.25"/>
    <row r="589" s="1" customFormat="1" ht="12.75" customHeight="1" x14ac:dyDescent="0.25"/>
    <row r="590" s="1" customFormat="1" ht="12.75" customHeight="1" x14ac:dyDescent="0.25"/>
    <row r="591" s="1" customFormat="1" ht="12.75" customHeight="1" x14ac:dyDescent="0.25"/>
    <row r="592" s="1" customFormat="1" ht="12.75" customHeight="1" x14ac:dyDescent="0.25"/>
    <row r="593" s="1" customFormat="1" ht="12.75" customHeight="1" x14ac:dyDescent="0.25"/>
    <row r="594" s="1" customFormat="1" ht="12.75" customHeight="1" x14ac:dyDescent="0.25"/>
    <row r="595" s="1" customFormat="1" ht="12.75" customHeight="1" x14ac:dyDescent="0.25"/>
    <row r="596" s="1" customFormat="1" ht="12.75" customHeight="1" x14ac:dyDescent="0.25"/>
    <row r="597" s="1" customFormat="1" ht="12.75" customHeight="1" x14ac:dyDescent="0.25"/>
    <row r="598" s="1" customFormat="1" ht="12.75" customHeight="1" x14ac:dyDescent="0.25"/>
    <row r="599" s="1" customFormat="1" ht="12.75" customHeight="1" x14ac:dyDescent="0.25"/>
    <row r="600" s="1" customFormat="1" ht="12.75" customHeight="1" x14ac:dyDescent="0.25"/>
    <row r="601" s="1" customFormat="1" ht="12.75" customHeight="1" x14ac:dyDescent="0.25"/>
    <row r="602" s="1" customFormat="1" ht="12.75" customHeight="1" x14ac:dyDescent="0.25"/>
    <row r="603" s="1" customFormat="1" ht="12.75" customHeight="1" x14ac:dyDescent="0.25"/>
    <row r="604" s="1" customFormat="1" ht="12.75" customHeight="1" x14ac:dyDescent="0.25"/>
    <row r="605" s="1" customFormat="1" ht="12.75" customHeight="1" x14ac:dyDescent="0.25"/>
    <row r="606" s="1" customFormat="1" ht="12.75" customHeight="1" x14ac:dyDescent="0.25"/>
    <row r="607" s="1" customFormat="1" ht="12.75" customHeight="1" x14ac:dyDescent="0.25"/>
    <row r="608" s="1" customFormat="1" ht="12.75" customHeight="1" x14ac:dyDescent="0.25"/>
    <row r="609" s="1" customFormat="1" ht="12.75" customHeight="1" x14ac:dyDescent="0.25"/>
    <row r="610" s="1" customFormat="1" ht="12.75" customHeight="1" x14ac:dyDescent="0.25"/>
    <row r="611" s="1" customFormat="1" ht="12.75" customHeight="1" x14ac:dyDescent="0.25"/>
    <row r="612" s="1" customFormat="1" ht="12.75" customHeight="1" x14ac:dyDescent="0.25"/>
    <row r="613" s="1" customFormat="1" ht="12.75" customHeight="1" x14ac:dyDescent="0.25"/>
    <row r="614" s="1" customFormat="1" ht="12.75" customHeight="1" x14ac:dyDescent="0.25"/>
    <row r="615" s="1" customFormat="1" ht="12.75" customHeight="1" x14ac:dyDescent="0.25"/>
    <row r="616" s="1" customFormat="1" ht="12.75" customHeight="1" x14ac:dyDescent="0.25"/>
    <row r="617" s="1" customFormat="1" ht="12.75" customHeight="1" x14ac:dyDescent="0.25"/>
    <row r="618" s="1" customFormat="1" ht="12.75" customHeight="1" x14ac:dyDescent="0.25"/>
    <row r="619" s="1" customFormat="1" ht="12.75" customHeight="1" x14ac:dyDescent="0.25"/>
    <row r="620" s="1" customFormat="1" ht="12.75" customHeight="1" x14ac:dyDescent="0.25"/>
    <row r="621" s="1" customFormat="1" ht="12.75" customHeight="1" x14ac:dyDescent="0.25"/>
    <row r="622" s="1" customFormat="1" ht="12.75" customHeight="1" x14ac:dyDescent="0.25"/>
    <row r="623" s="1" customFormat="1" ht="12.75" customHeight="1" x14ac:dyDescent="0.25"/>
    <row r="624" s="1" customFormat="1" ht="12.75" customHeight="1" x14ac:dyDescent="0.25"/>
    <row r="625" s="1" customFormat="1" ht="12.75" customHeight="1" x14ac:dyDescent="0.25"/>
    <row r="626" s="1" customFormat="1" ht="12.75" customHeight="1" x14ac:dyDescent="0.25"/>
    <row r="627" s="1" customFormat="1" ht="12.75" customHeight="1" x14ac:dyDescent="0.25"/>
    <row r="628" s="1" customFormat="1" ht="12.75" customHeight="1" x14ac:dyDescent="0.25"/>
    <row r="629" s="1" customFormat="1" ht="12.75" customHeight="1" x14ac:dyDescent="0.25"/>
    <row r="630" s="1" customFormat="1" ht="12.75" customHeight="1" x14ac:dyDescent="0.25"/>
    <row r="631" s="1" customFormat="1" ht="12.75" customHeight="1" x14ac:dyDescent="0.25"/>
    <row r="632" s="1" customFormat="1" ht="12.75" customHeight="1" x14ac:dyDescent="0.25"/>
    <row r="633" s="1" customFormat="1" ht="12.75" customHeight="1" x14ac:dyDescent="0.25"/>
    <row r="634" s="1" customFormat="1" ht="12.75" customHeight="1" x14ac:dyDescent="0.25"/>
    <row r="635" s="1" customFormat="1" ht="12.75" customHeight="1" x14ac:dyDescent="0.25"/>
    <row r="636" s="1" customFormat="1" ht="12.75" customHeight="1" x14ac:dyDescent="0.25"/>
    <row r="637" s="1" customFormat="1" ht="12.75" customHeight="1" x14ac:dyDescent="0.25"/>
    <row r="638" s="1" customFormat="1" ht="12.75" customHeight="1" x14ac:dyDescent="0.25"/>
    <row r="639" s="1" customFormat="1" ht="12.75" customHeight="1" x14ac:dyDescent="0.25"/>
    <row r="640" s="1" customFormat="1" ht="12.75" customHeight="1" x14ac:dyDescent="0.25"/>
    <row r="641" s="1" customFormat="1" ht="12.75" customHeight="1" x14ac:dyDescent="0.25"/>
    <row r="642" s="1" customFormat="1" ht="12.75" customHeight="1" x14ac:dyDescent="0.25"/>
    <row r="643" s="1" customFormat="1" ht="12.75" customHeight="1" x14ac:dyDescent="0.25"/>
    <row r="644" s="1" customFormat="1" ht="12.75" customHeight="1" x14ac:dyDescent="0.25"/>
    <row r="645" s="1" customFormat="1" ht="12.75" customHeight="1" x14ac:dyDescent="0.25"/>
    <row r="646" s="1" customFormat="1" ht="12.75" customHeight="1" x14ac:dyDescent="0.25"/>
    <row r="647" s="1" customFormat="1" ht="12.75" customHeight="1" x14ac:dyDescent="0.25"/>
    <row r="648" s="1" customFormat="1" ht="12.75" customHeight="1" x14ac:dyDescent="0.25"/>
    <row r="649" s="1" customFormat="1" ht="12.75" customHeight="1" x14ac:dyDescent="0.25"/>
    <row r="650" s="1" customFormat="1" ht="12.75" customHeight="1" x14ac:dyDescent="0.25"/>
    <row r="651" s="1" customFormat="1" ht="12.75" customHeight="1" x14ac:dyDescent="0.25"/>
    <row r="652" s="1" customFormat="1" ht="12.75" customHeight="1" x14ac:dyDescent="0.25"/>
    <row r="653" s="1" customFormat="1" ht="12.75" customHeight="1" x14ac:dyDescent="0.25"/>
    <row r="654" s="1" customFormat="1" ht="12.75" customHeight="1" x14ac:dyDescent="0.25"/>
    <row r="655" s="1" customFormat="1" ht="12.75" customHeight="1" x14ac:dyDescent="0.25"/>
    <row r="656" s="1" customFormat="1" ht="12.75" customHeight="1" x14ac:dyDescent="0.25"/>
    <row r="657" s="1" customFormat="1" ht="12.75" customHeight="1" x14ac:dyDescent="0.25"/>
    <row r="658" s="1" customFormat="1" ht="12.75" customHeight="1" x14ac:dyDescent="0.25"/>
    <row r="659" s="1" customFormat="1" ht="12.75" customHeight="1" x14ac:dyDescent="0.25"/>
    <row r="660" s="1" customFormat="1" ht="12.75" customHeight="1" x14ac:dyDescent="0.25"/>
    <row r="661" s="1" customFormat="1" ht="12.75" customHeight="1" x14ac:dyDescent="0.25"/>
    <row r="662" s="1" customFormat="1" ht="12.75" customHeight="1" x14ac:dyDescent="0.25"/>
    <row r="663" s="1" customFormat="1" ht="12.75" customHeight="1" x14ac:dyDescent="0.25"/>
    <row r="664" s="1" customFormat="1" ht="12.75" customHeight="1" x14ac:dyDescent="0.25"/>
    <row r="665" s="1" customFormat="1" ht="12.75" customHeight="1" x14ac:dyDescent="0.25"/>
    <row r="666" s="1" customFormat="1" ht="12.75" customHeight="1" x14ac:dyDescent="0.25"/>
    <row r="667" s="1" customFormat="1" ht="12.75" customHeight="1" x14ac:dyDescent="0.25"/>
    <row r="668" s="1" customFormat="1" ht="12.75" customHeight="1" x14ac:dyDescent="0.25"/>
    <row r="669" s="1" customFormat="1" ht="12.75" customHeight="1" x14ac:dyDescent="0.25"/>
    <row r="670" s="1" customFormat="1" ht="12.75" customHeight="1" x14ac:dyDescent="0.25"/>
    <row r="671" s="1" customFormat="1" ht="12.75" customHeight="1" x14ac:dyDescent="0.25"/>
    <row r="672" s="1" customFormat="1" ht="12.75" customHeight="1" x14ac:dyDescent="0.25"/>
    <row r="673" s="1" customFormat="1" ht="12.75" customHeight="1" x14ac:dyDescent="0.25"/>
    <row r="674" s="1" customFormat="1" ht="12.75" customHeight="1" x14ac:dyDescent="0.25"/>
    <row r="675" s="1" customFormat="1" ht="12.75" customHeight="1" x14ac:dyDescent="0.25"/>
    <row r="676" s="1" customFormat="1" ht="12.75" customHeight="1" x14ac:dyDescent="0.25"/>
    <row r="677" s="1" customFormat="1" ht="12.75" customHeight="1" x14ac:dyDescent="0.25"/>
    <row r="678" s="1" customFormat="1" ht="12.75" customHeight="1" x14ac:dyDescent="0.25"/>
    <row r="679" s="1" customFormat="1" ht="12.75" customHeight="1" x14ac:dyDescent="0.25"/>
    <row r="680" s="1" customFormat="1" ht="12.75" customHeight="1" x14ac:dyDescent="0.25"/>
    <row r="681" s="1" customFormat="1" ht="12.75" customHeight="1" x14ac:dyDescent="0.25"/>
    <row r="682" s="1" customFormat="1" ht="12.75" customHeight="1" x14ac:dyDescent="0.25"/>
    <row r="683" s="1" customFormat="1" ht="12.75" customHeight="1" x14ac:dyDescent="0.25"/>
    <row r="684" s="1" customFormat="1" ht="12.75" customHeight="1" x14ac:dyDescent="0.25"/>
    <row r="685" s="1" customFormat="1" ht="12.75" customHeight="1" x14ac:dyDescent="0.25"/>
    <row r="686" s="1" customFormat="1" ht="12.75" customHeight="1" x14ac:dyDescent="0.25"/>
    <row r="687" s="1" customFormat="1" ht="12.75" customHeight="1" x14ac:dyDescent="0.25"/>
    <row r="688" s="1" customFormat="1" ht="12.75" customHeight="1" x14ac:dyDescent="0.25"/>
    <row r="689" s="1" customFormat="1" ht="12.75" customHeight="1" x14ac:dyDescent="0.25"/>
    <row r="690" s="1" customFormat="1" ht="12.75" customHeight="1" x14ac:dyDescent="0.25"/>
    <row r="691" s="1" customFormat="1" ht="12.75" customHeight="1" x14ac:dyDescent="0.25"/>
    <row r="692" s="1" customFormat="1" ht="12.75" customHeight="1" x14ac:dyDescent="0.25"/>
    <row r="693" s="1" customFormat="1" ht="12.75" customHeight="1" x14ac:dyDescent="0.25"/>
    <row r="694" s="1" customFormat="1" ht="12.75" customHeight="1" x14ac:dyDescent="0.25"/>
    <row r="695" s="1" customFormat="1" ht="12.75" customHeight="1" x14ac:dyDescent="0.25"/>
    <row r="696" s="1" customFormat="1" ht="12.75" customHeight="1" x14ac:dyDescent="0.25"/>
    <row r="697" s="1" customFormat="1" ht="12.75" customHeight="1" x14ac:dyDescent="0.25"/>
    <row r="698" s="1" customFormat="1" ht="12.75" customHeight="1" x14ac:dyDescent="0.25"/>
    <row r="699" s="1" customFormat="1" ht="12.75" customHeight="1" x14ac:dyDescent="0.25"/>
    <row r="700" s="1" customFormat="1" ht="12.75" customHeight="1" x14ac:dyDescent="0.25"/>
    <row r="701" s="1" customFormat="1" ht="12.75" customHeight="1" x14ac:dyDescent="0.25"/>
    <row r="702" s="1" customFormat="1" ht="12.75" customHeight="1" x14ac:dyDescent="0.25"/>
    <row r="703" s="1" customFormat="1" ht="12.75" customHeight="1" x14ac:dyDescent="0.25"/>
    <row r="704" s="1" customFormat="1" ht="12.75" customHeight="1" x14ac:dyDescent="0.25"/>
    <row r="705" s="1" customFormat="1" ht="12.75" customHeight="1" x14ac:dyDescent="0.25"/>
    <row r="706" s="1" customFormat="1" ht="12.75" customHeight="1" x14ac:dyDescent="0.25"/>
    <row r="707" s="1" customFormat="1" ht="12.75" customHeight="1" x14ac:dyDescent="0.25"/>
    <row r="708" s="1" customFormat="1" ht="12.75" customHeight="1" x14ac:dyDescent="0.25"/>
    <row r="709" s="1" customFormat="1" ht="12.75" customHeight="1" x14ac:dyDescent="0.25"/>
    <row r="710" s="1" customFormat="1" ht="12.75" customHeight="1" x14ac:dyDescent="0.25"/>
    <row r="711" s="1" customFormat="1" ht="12.75" customHeight="1" x14ac:dyDescent="0.25"/>
    <row r="712" s="1" customFormat="1" ht="12.75" customHeight="1" x14ac:dyDescent="0.25"/>
    <row r="713" s="1" customFormat="1" ht="12.75" customHeight="1" x14ac:dyDescent="0.25"/>
    <row r="714" s="1" customFormat="1" ht="12.75" customHeight="1" x14ac:dyDescent="0.25"/>
    <row r="715" s="1" customFormat="1" ht="12.75" customHeight="1" x14ac:dyDescent="0.25"/>
    <row r="716" s="1" customFormat="1" ht="12.75" customHeight="1" x14ac:dyDescent="0.25"/>
    <row r="717" s="1" customFormat="1" ht="12.75" customHeight="1" x14ac:dyDescent="0.25"/>
    <row r="718" s="1" customFormat="1" ht="12.75" customHeight="1" x14ac:dyDescent="0.25"/>
    <row r="719" s="1" customFormat="1" ht="12.75" customHeight="1" x14ac:dyDescent="0.25"/>
    <row r="720" s="1" customFormat="1" ht="12.75" customHeight="1" x14ac:dyDescent="0.25"/>
    <row r="721" s="1" customFormat="1" ht="12.75" customHeight="1" x14ac:dyDescent="0.25"/>
    <row r="722" s="1" customFormat="1" ht="12.75" customHeight="1" x14ac:dyDescent="0.25"/>
    <row r="723" s="1" customFormat="1" ht="12.75" customHeight="1" x14ac:dyDescent="0.25"/>
    <row r="724" s="1" customFormat="1" ht="12.75" customHeight="1" x14ac:dyDescent="0.25"/>
    <row r="725" s="1" customFormat="1" ht="12.75" customHeight="1" x14ac:dyDescent="0.25"/>
    <row r="726" s="1" customFormat="1" ht="12.75" customHeight="1" x14ac:dyDescent="0.25"/>
    <row r="727" s="1" customFormat="1" ht="12.75" customHeight="1" x14ac:dyDescent="0.25"/>
    <row r="728" s="1" customFormat="1" ht="12.75" customHeight="1" x14ac:dyDescent="0.25"/>
    <row r="729" s="1" customFormat="1" ht="12.75" customHeight="1" x14ac:dyDescent="0.25"/>
    <row r="730" s="1" customFormat="1" ht="12.75" customHeight="1" x14ac:dyDescent="0.25"/>
    <row r="731" s="1" customFormat="1" ht="12.75" customHeight="1" x14ac:dyDescent="0.25"/>
    <row r="732" s="1" customFormat="1" ht="12.75" customHeight="1" x14ac:dyDescent="0.25"/>
    <row r="733" s="1" customFormat="1" ht="12.75" customHeight="1" x14ac:dyDescent="0.25"/>
    <row r="734" s="1" customFormat="1" ht="12.75" customHeight="1" x14ac:dyDescent="0.25"/>
    <row r="735" s="1" customFormat="1" ht="12.75" customHeight="1" x14ac:dyDescent="0.25"/>
    <row r="736" s="1" customFormat="1" ht="12.75" customHeight="1" x14ac:dyDescent="0.25"/>
    <row r="737" s="1" customFormat="1" ht="12.75" customHeight="1" x14ac:dyDescent="0.25"/>
    <row r="738" s="1" customFormat="1" ht="12.75" customHeight="1" x14ac:dyDescent="0.25"/>
    <row r="739" s="1" customFormat="1" ht="12.75" customHeight="1" x14ac:dyDescent="0.25"/>
    <row r="740" s="1" customFormat="1" ht="12.75" customHeight="1" x14ac:dyDescent="0.25"/>
    <row r="741" s="1" customFormat="1" ht="12.75" customHeight="1" x14ac:dyDescent="0.25"/>
    <row r="742" s="1" customFormat="1" ht="12.75" customHeight="1" x14ac:dyDescent="0.25"/>
    <row r="743" s="1" customFormat="1" ht="12.75" customHeight="1" x14ac:dyDescent="0.25"/>
    <row r="744" s="1" customFormat="1" ht="12.75" customHeight="1" x14ac:dyDescent="0.25"/>
    <row r="745" s="1" customFormat="1" ht="12.75" customHeight="1" x14ac:dyDescent="0.25"/>
    <row r="746" s="1" customFormat="1" ht="12.75" customHeight="1" x14ac:dyDescent="0.25"/>
    <row r="747" s="1" customFormat="1" ht="12.75" customHeight="1" x14ac:dyDescent="0.25"/>
    <row r="748" s="1" customFormat="1" ht="12.75" customHeight="1" x14ac:dyDescent="0.25"/>
    <row r="749" s="1" customFormat="1" ht="12.75" customHeight="1" x14ac:dyDescent="0.25"/>
    <row r="750" s="1" customFormat="1" ht="12.75" customHeight="1" x14ac:dyDescent="0.25"/>
    <row r="751" s="1" customFormat="1" ht="12.75" customHeight="1" x14ac:dyDescent="0.25"/>
    <row r="752" s="1" customFormat="1" ht="12.75" customHeight="1" x14ac:dyDescent="0.25"/>
    <row r="753" s="1" customFormat="1" ht="12.75" customHeight="1" x14ac:dyDescent="0.25"/>
    <row r="754" s="1" customFormat="1" ht="12.75" customHeight="1" x14ac:dyDescent="0.25"/>
    <row r="755" s="1" customFormat="1" ht="12.75" customHeight="1" x14ac:dyDescent="0.25"/>
    <row r="756" s="1" customFormat="1" ht="12.75" customHeight="1" x14ac:dyDescent="0.25"/>
    <row r="757" s="1" customFormat="1" ht="12.75" customHeight="1" x14ac:dyDescent="0.25"/>
    <row r="758" s="1" customFormat="1" ht="12.75" customHeight="1" x14ac:dyDescent="0.25"/>
    <row r="759" s="1" customFormat="1" ht="12.75" customHeight="1" x14ac:dyDescent="0.25"/>
    <row r="760" s="1" customFormat="1" ht="12.75" customHeight="1" x14ac:dyDescent="0.25"/>
    <row r="761" s="1" customFormat="1" ht="12.75" customHeight="1" x14ac:dyDescent="0.25"/>
    <row r="762" s="1" customFormat="1" ht="12.75" customHeight="1" x14ac:dyDescent="0.25"/>
    <row r="763" s="1" customFormat="1" ht="12.75" customHeight="1" x14ac:dyDescent="0.25"/>
    <row r="764" s="1" customFormat="1" ht="12.75" customHeight="1" x14ac:dyDescent="0.25"/>
    <row r="765" s="1" customFormat="1" ht="12.75" customHeight="1" x14ac:dyDescent="0.25"/>
    <row r="766" s="1" customFormat="1" ht="12.75" customHeight="1" x14ac:dyDescent="0.25"/>
    <row r="767" s="1" customFormat="1" ht="12.75" customHeight="1" x14ac:dyDescent="0.25"/>
    <row r="768" s="1" customFormat="1" ht="12.75" customHeight="1" x14ac:dyDescent="0.25"/>
    <row r="769" s="1" customFormat="1" ht="12.75" customHeight="1" x14ac:dyDescent="0.25"/>
    <row r="770" s="1" customFormat="1" ht="12.75" customHeight="1" x14ac:dyDescent="0.25"/>
    <row r="771" s="1" customFormat="1" ht="12.75" customHeight="1" x14ac:dyDescent="0.25"/>
    <row r="772" s="1" customFormat="1" ht="12.75" customHeight="1" x14ac:dyDescent="0.25"/>
    <row r="773" s="1" customFormat="1" ht="12.75" customHeight="1" x14ac:dyDescent="0.25"/>
    <row r="774" s="1" customFormat="1" ht="12.75" customHeight="1" x14ac:dyDescent="0.25"/>
    <row r="775" s="1" customFormat="1" ht="12.75" customHeight="1" x14ac:dyDescent="0.25"/>
    <row r="776" s="1" customFormat="1" ht="12.75" customHeight="1" x14ac:dyDescent="0.25"/>
    <row r="777" s="1" customFormat="1" ht="12.75" customHeight="1" x14ac:dyDescent="0.25"/>
    <row r="778" s="1" customFormat="1" ht="12.75" customHeight="1" x14ac:dyDescent="0.25"/>
    <row r="779" s="1" customFormat="1" ht="12.75" customHeight="1" x14ac:dyDescent="0.25"/>
    <row r="780" s="1" customFormat="1" ht="12.75" customHeight="1" x14ac:dyDescent="0.25"/>
    <row r="781" s="1" customFormat="1" ht="12.75" customHeight="1" x14ac:dyDescent="0.25"/>
    <row r="782" s="1" customFormat="1" ht="12.75" customHeight="1" x14ac:dyDescent="0.25"/>
    <row r="783" s="1" customFormat="1" ht="12.75" customHeight="1" x14ac:dyDescent="0.25"/>
    <row r="784" s="1" customFormat="1" ht="12.75" customHeight="1" x14ac:dyDescent="0.25"/>
    <row r="785" s="1" customFormat="1" ht="12.75" customHeight="1" x14ac:dyDescent="0.25"/>
    <row r="786" s="1" customFormat="1" ht="12.75" customHeight="1" x14ac:dyDescent="0.25"/>
    <row r="787" s="1" customFormat="1" ht="12.75" customHeight="1" x14ac:dyDescent="0.25"/>
    <row r="788" s="1" customFormat="1" ht="12.75" customHeight="1" x14ac:dyDescent="0.25"/>
    <row r="789" s="1" customFormat="1" ht="12.75" customHeight="1" x14ac:dyDescent="0.25"/>
    <row r="790" s="1" customFormat="1" ht="12.75" customHeight="1" x14ac:dyDescent="0.25"/>
    <row r="791" s="1" customFormat="1" ht="12.75" customHeight="1" x14ac:dyDescent="0.25"/>
    <row r="792" s="1" customFormat="1" ht="12.75" customHeight="1" x14ac:dyDescent="0.25"/>
    <row r="793" s="1" customFormat="1" ht="12.75" customHeight="1" x14ac:dyDescent="0.25"/>
    <row r="794" s="1" customFormat="1" ht="12.75" customHeight="1" x14ac:dyDescent="0.25"/>
    <row r="795" s="1" customFormat="1" ht="12.75" customHeight="1" x14ac:dyDescent="0.25"/>
    <row r="796" s="1" customFormat="1" ht="12.75" customHeight="1" x14ac:dyDescent="0.25"/>
    <row r="797" s="1" customFormat="1" ht="12.75" customHeight="1" x14ac:dyDescent="0.25"/>
    <row r="798" s="1" customFormat="1" ht="12.75" customHeight="1" x14ac:dyDescent="0.25"/>
    <row r="799" s="1" customFormat="1" ht="12.75" customHeight="1" x14ac:dyDescent="0.25"/>
    <row r="800" s="1" customFormat="1" ht="12.75" customHeight="1" x14ac:dyDescent="0.25"/>
    <row r="801" s="1" customFormat="1" ht="12.75" customHeight="1" x14ac:dyDescent="0.25"/>
    <row r="802" s="1" customFormat="1" ht="12.75" customHeight="1" x14ac:dyDescent="0.25"/>
    <row r="803" s="1" customFormat="1" ht="12.75" customHeight="1" x14ac:dyDescent="0.25"/>
    <row r="804" s="1" customFormat="1" ht="12.75" customHeight="1" x14ac:dyDescent="0.25"/>
    <row r="805" s="1" customFormat="1" ht="12.75" customHeight="1" x14ac:dyDescent="0.25"/>
    <row r="806" s="1" customFormat="1" ht="12.75" customHeight="1" x14ac:dyDescent="0.25"/>
    <row r="807" s="1" customFormat="1" ht="12.75" customHeight="1" x14ac:dyDescent="0.25"/>
    <row r="808" s="1" customFormat="1" ht="12.75" customHeight="1" x14ac:dyDescent="0.25"/>
    <row r="809" s="1" customFormat="1" ht="12.75" customHeight="1" x14ac:dyDescent="0.25"/>
    <row r="810" s="1" customFormat="1" ht="12.75" customHeight="1" x14ac:dyDescent="0.25"/>
    <row r="811" s="1" customFormat="1" ht="12.75" customHeight="1" x14ac:dyDescent="0.25"/>
    <row r="812" s="1" customFormat="1" ht="12.75" customHeight="1" x14ac:dyDescent="0.25"/>
    <row r="813" s="1" customFormat="1" ht="12.75" customHeight="1" x14ac:dyDescent="0.25"/>
    <row r="814" s="1" customFormat="1" ht="12.75" customHeight="1" x14ac:dyDescent="0.25"/>
    <row r="815" s="1" customFormat="1" ht="12.75" customHeight="1" x14ac:dyDescent="0.25"/>
    <row r="816" s="1" customFormat="1" ht="12.75" customHeight="1" x14ac:dyDescent="0.25"/>
    <row r="817" s="1" customFormat="1" ht="12.75" customHeight="1" x14ac:dyDescent="0.25"/>
    <row r="818" s="1" customFormat="1" ht="12.75" customHeight="1" x14ac:dyDescent="0.25"/>
    <row r="819" s="1" customFormat="1" ht="12.75" customHeight="1" x14ac:dyDescent="0.25"/>
    <row r="820" s="1" customFormat="1" ht="12.75" customHeight="1" x14ac:dyDescent="0.25"/>
    <row r="821" s="1" customFormat="1" ht="12.75" customHeight="1" x14ac:dyDescent="0.25"/>
    <row r="822" s="1" customFormat="1" ht="12.75" customHeight="1" x14ac:dyDescent="0.25"/>
    <row r="823" s="1" customFormat="1" ht="12.75" customHeight="1" x14ac:dyDescent="0.25"/>
    <row r="824" s="1" customFormat="1" ht="12.75" customHeight="1" x14ac:dyDescent="0.25"/>
    <row r="825" s="1" customFormat="1" ht="12.75" customHeight="1" x14ac:dyDescent="0.25"/>
    <row r="826" s="1" customFormat="1" ht="12.75" customHeight="1" x14ac:dyDescent="0.25"/>
    <row r="827" s="1" customFormat="1" ht="12.75" customHeight="1" x14ac:dyDescent="0.25"/>
    <row r="828" s="1" customFormat="1" ht="12.75" customHeight="1" x14ac:dyDescent="0.25"/>
    <row r="829" s="1" customFormat="1" ht="12.75" customHeight="1" x14ac:dyDescent="0.25"/>
    <row r="830" s="1" customFormat="1" ht="12.75" customHeight="1" x14ac:dyDescent="0.25"/>
    <row r="831" s="1" customFormat="1" ht="12.75" customHeight="1" x14ac:dyDescent="0.25"/>
    <row r="832" s="1" customFormat="1" ht="12.75" customHeight="1" x14ac:dyDescent="0.25"/>
    <row r="833" s="1" customFormat="1" ht="12.75" customHeight="1" x14ac:dyDescent="0.25"/>
    <row r="834" s="1" customFormat="1" ht="12.75" customHeight="1" x14ac:dyDescent="0.25"/>
    <row r="835" s="1" customFormat="1" ht="12.75" customHeight="1" x14ac:dyDescent="0.25"/>
    <row r="836" s="1" customFormat="1" ht="12.75" customHeight="1" x14ac:dyDescent="0.25"/>
    <row r="837" s="1" customFormat="1" ht="12.75" customHeight="1" x14ac:dyDescent="0.25"/>
    <row r="838" s="1" customFormat="1" ht="12.75" customHeight="1" x14ac:dyDescent="0.25"/>
    <row r="839" s="1" customFormat="1" ht="12.75" customHeight="1" x14ac:dyDescent="0.25"/>
    <row r="840" s="1" customFormat="1" ht="12.75" customHeight="1" x14ac:dyDescent="0.25"/>
    <row r="841" s="1" customFormat="1" ht="12.75" customHeight="1" x14ac:dyDescent="0.25"/>
    <row r="842" s="1" customFormat="1" ht="12.75" customHeight="1" x14ac:dyDescent="0.25"/>
    <row r="843" s="1" customFormat="1" ht="12.75" customHeight="1" x14ac:dyDescent="0.25"/>
    <row r="844" s="1" customFormat="1" ht="12.75" customHeight="1" x14ac:dyDescent="0.25"/>
    <row r="845" s="1" customFormat="1" ht="12.75" customHeight="1" x14ac:dyDescent="0.25"/>
    <row r="846" s="1" customFormat="1" ht="12.75" customHeight="1" x14ac:dyDescent="0.25"/>
    <row r="847" s="1" customFormat="1" ht="12.75" customHeight="1" x14ac:dyDescent="0.25"/>
    <row r="848" s="1" customFormat="1" ht="12.75" customHeight="1" x14ac:dyDescent="0.25"/>
    <row r="849" s="1" customFormat="1" ht="12.75" customHeight="1" x14ac:dyDescent="0.25"/>
    <row r="850" s="1" customFormat="1" ht="12.75" customHeight="1" x14ac:dyDescent="0.25"/>
    <row r="851" s="1" customFormat="1" ht="12.75" customHeight="1" x14ac:dyDescent="0.25"/>
    <row r="852" s="1" customFormat="1" ht="12.75" customHeight="1" x14ac:dyDescent="0.25"/>
    <row r="853" s="1" customFormat="1" ht="12.75" customHeight="1" x14ac:dyDescent="0.25"/>
    <row r="854" s="1" customFormat="1" ht="12.75" customHeight="1" x14ac:dyDescent="0.25"/>
    <row r="855" s="1" customFormat="1" ht="12.75" customHeight="1" x14ac:dyDescent="0.25"/>
    <row r="856" s="1" customFormat="1" ht="12.75" customHeight="1" x14ac:dyDescent="0.25"/>
    <row r="857" s="1" customFormat="1" ht="12.75" customHeight="1" x14ac:dyDescent="0.25"/>
    <row r="858" s="1" customFormat="1" ht="12.75" customHeight="1" x14ac:dyDescent="0.25"/>
    <row r="859" s="1" customFormat="1" ht="12.75" customHeight="1" x14ac:dyDescent="0.25"/>
    <row r="860" s="1" customFormat="1" ht="12.75" customHeight="1" x14ac:dyDescent="0.25"/>
    <row r="861" s="1" customFormat="1" ht="12.75" customHeight="1" x14ac:dyDescent="0.25"/>
    <row r="862" s="1" customFormat="1" ht="12.75" customHeight="1" x14ac:dyDescent="0.25"/>
    <row r="863" s="1" customFormat="1" ht="12.75" customHeight="1" x14ac:dyDescent="0.25"/>
    <row r="864" s="1" customFormat="1" ht="12.75" customHeight="1" x14ac:dyDescent="0.25"/>
    <row r="865" s="1" customFormat="1" ht="12.75" customHeight="1" x14ac:dyDescent="0.25"/>
    <row r="866" s="1" customFormat="1" ht="12.75" customHeight="1" x14ac:dyDescent="0.25"/>
    <row r="867" s="1" customFormat="1" ht="12.75" customHeight="1" x14ac:dyDescent="0.25"/>
    <row r="868" s="1" customFormat="1" ht="12.75" customHeight="1" x14ac:dyDescent="0.25"/>
    <row r="869" s="1" customFormat="1" ht="12.75" customHeight="1" x14ac:dyDescent="0.25"/>
    <row r="870" s="1" customFormat="1" ht="12.75" customHeight="1" x14ac:dyDescent="0.25"/>
    <row r="871" s="1" customFormat="1" ht="12.75" customHeight="1" x14ac:dyDescent="0.25"/>
    <row r="872" s="1" customFormat="1" ht="12.75" customHeight="1" x14ac:dyDescent="0.25"/>
    <row r="873" s="1" customFormat="1" ht="12.75" customHeight="1" x14ac:dyDescent="0.25"/>
    <row r="874" s="1" customFormat="1" ht="12.75" customHeight="1" x14ac:dyDescent="0.25"/>
    <row r="875" s="1" customFormat="1" ht="12.75" customHeight="1" x14ac:dyDescent="0.25"/>
    <row r="876" s="1" customFormat="1" ht="12.75" customHeight="1" x14ac:dyDescent="0.25"/>
    <row r="877" s="1" customFormat="1" ht="12.75" customHeight="1" x14ac:dyDescent="0.25"/>
    <row r="878" s="1" customFormat="1" ht="12.75" customHeight="1" x14ac:dyDescent="0.25"/>
    <row r="879" s="1" customFormat="1" ht="12.75" customHeight="1" x14ac:dyDescent="0.25"/>
    <row r="880" s="1" customFormat="1" ht="12.75" customHeight="1" x14ac:dyDescent="0.25"/>
    <row r="881" s="1" customFormat="1" ht="12.75" customHeight="1" x14ac:dyDescent="0.25"/>
    <row r="882" s="1" customFormat="1" ht="12.75" customHeight="1" x14ac:dyDescent="0.25"/>
    <row r="883" s="1" customFormat="1" ht="12.75" customHeight="1" x14ac:dyDescent="0.25"/>
    <row r="884" s="1" customFormat="1" ht="12.75" customHeight="1" x14ac:dyDescent="0.25"/>
    <row r="885" s="1" customFormat="1" ht="12.75" customHeight="1" x14ac:dyDescent="0.25"/>
    <row r="886" s="1" customFormat="1" ht="12.75" customHeight="1" x14ac:dyDescent="0.25"/>
    <row r="887" s="1" customFormat="1" ht="12.75" customHeight="1" x14ac:dyDescent="0.25"/>
    <row r="888" s="1" customFormat="1" ht="12.75" customHeight="1" x14ac:dyDescent="0.25"/>
    <row r="889" s="1" customFormat="1" ht="12.75" customHeight="1" x14ac:dyDescent="0.25"/>
    <row r="890" s="1" customFormat="1" ht="12.75" customHeight="1" x14ac:dyDescent="0.25"/>
    <row r="891" s="1" customFormat="1" ht="12.75" customHeight="1" x14ac:dyDescent="0.25"/>
    <row r="892" s="1" customFormat="1" ht="12.75" customHeight="1" x14ac:dyDescent="0.25"/>
    <row r="893" s="1" customFormat="1" ht="12.75" customHeight="1" x14ac:dyDescent="0.25"/>
    <row r="894" s="1" customFormat="1" ht="12.75" customHeight="1" x14ac:dyDescent="0.25"/>
    <row r="895" s="1" customFormat="1" ht="12.75" customHeight="1" x14ac:dyDescent="0.25"/>
    <row r="896" s="1" customFormat="1" ht="12.75" customHeight="1" x14ac:dyDescent="0.25"/>
    <row r="897" s="1" customFormat="1" ht="12.75" customHeight="1" x14ac:dyDescent="0.25"/>
    <row r="898" s="1" customFormat="1" ht="12.75" customHeight="1" x14ac:dyDescent="0.25"/>
    <row r="899" s="1" customFormat="1" ht="12.75" customHeight="1" x14ac:dyDescent="0.25"/>
    <row r="900" s="1" customFormat="1" ht="12.75" customHeight="1" x14ac:dyDescent="0.25"/>
    <row r="901" s="1" customFormat="1" ht="12.75" customHeight="1" x14ac:dyDescent="0.25"/>
    <row r="902" s="1" customFormat="1" ht="12.75" customHeight="1" x14ac:dyDescent="0.25"/>
    <row r="903" s="1" customFormat="1" ht="12.75" customHeight="1" x14ac:dyDescent="0.25"/>
    <row r="904" s="1" customFormat="1" ht="12.75" customHeight="1" x14ac:dyDescent="0.25"/>
    <row r="905" s="1" customFormat="1" ht="12.75" customHeight="1" x14ac:dyDescent="0.25"/>
    <row r="906" s="1" customFormat="1" ht="12.75" customHeight="1" x14ac:dyDescent="0.25"/>
    <row r="907" s="1" customFormat="1" ht="12.75" customHeight="1" x14ac:dyDescent="0.25"/>
    <row r="908" s="1" customFormat="1" ht="12.75" customHeight="1" x14ac:dyDescent="0.25"/>
    <row r="909" s="1" customFormat="1" ht="12.75" customHeight="1" x14ac:dyDescent="0.25"/>
    <row r="910" s="1" customFormat="1" ht="12.75" customHeight="1" x14ac:dyDescent="0.25"/>
    <row r="911" s="1" customFormat="1" ht="12.75" customHeight="1" x14ac:dyDescent="0.25"/>
    <row r="912" s="1" customFormat="1" ht="12.75" customHeight="1" x14ac:dyDescent="0.25"/>
    <row r="913" s="1" customFormat="1" ht="12.75" customHeight="1" x14ac:dyDescent="0.25"/>
    <row r="914" s="1" customFormat="1" ht="12.75" customHeight="1" x14ac:dyDescent="0.25"/>
    <row r="915" s="1" customFormat="1" ht="12.75" customHeight="1" x14ac:dyDescent="0.25"/>
    <row r="916" s="1" customFormat="1" ht="12.75" customHeight="1" x14ac:dyDescent="0.25"/>
    <row r="917" s="1" customFormat="1" ht="12.75" customHeight="1" x14ac:dyDescent="0.25"/>
    <row r="918" s="1" customFormat="1" ht="12.75" customHeight="1" x14ac:dyDescent="0.25"/>
    <row r="919" s="1" customFormat="1" ht="12.75" customHeight="1" x14ac:dyDescent="0.25"/>
    <row r="920" s="1" customFormat="1" ht="12.75" customHeight="1" x14ac:dyDescent="0.25"/>
    <row r="921" s="1" customFormat="1" ht="12.75" customHeight="1" x14ac:dyDescent="0.25"/>
    <row r="922" s="1" customFormat="1" ht="12.75" customHeight="1" x14ac:dyDescent="0.25"/>
    <row r="923" s="1" customFormat="1" ht="12.75" customHeight="1" x14ac:dyDescent="0.25"/>
    <row r="924" s="1" customFormat="1" ht="12.75" customHeight="1" x14ac:dyDescent="0.25"/>
    <row r="925" s="1" customFormat="1" ht="12.75" customHeight="1" x14ac:dyDescent="0.25"/>
    <row r="926" s="1" customFormat="1" ht="12.75" customHeight="1" x14ac:dyDescent="0.25"/>
    <row r="927" s="1" customFormat="1" ht="12.75" customHeight="1" x14ac:dyDescent="0.25"/>
    <row r="928" s="1" customFormat="1" ht="12.75" customHeight="1" x14ac:dyDescent="0.25"/>
    <row r="929" s="1" customFormat="1" ht="12.75" customHeight="1" x14ac:dyDescent="0.25"/>
    <row r="930" s="1" customFormat="1" ht="12.75" customHeight="1" x14ac:dyDescent="0.25"/>
    <row r="931" s="1" customFormat="1" ht="12.75" customHeight="1" x14ac:dyDescent="0.25"/>
    <row r="932" s="1" customFormat="1" ht="12.75" customHeight="1" x14ac:dyDescent="0.25"/>
    <row r="933" s="1" customFormat="1" ht="12.75" customHeight="1" x14ac:dyDescent="0.25"/>
    <row r="934" s="1" customFormat="1" ht="12.75" customHeight="1" x14ac:dyDescent="0.25"/>
    <row r="935" s="1" customFormat="1" ht="12.75" customHeight="1" x14ac:dyDescent="0.25"/>
    <row r="936" s="1" customFormat="1" ht="12.75" customHeight="1" x14ac:dyDescent="0.25"/>
    <row r="937" s="1" customFormat="1" ht="12.75" customHeight="1" x14ac:dyDescent="0.25"/>
    <row r="938" s="1" customFormat="1" ht="12.75" customHeight="1" x14ac:dyDescent="0.25"/>
    <row r="939" s="1" customFormat="1" ht="12.75" customHeight="1" x14ac:dyDescent="0.25"/>
    <row r="940" s="1" customFormat="1" ht="12.75" customHeight="1" x14ac:dyDescent="0.25"/>
    <row r="941" s="1" customFormat="1" ht="12.75" customHeight="1" x14ac:dyDescent="0.25"/>
    <row r="942" s="1" customFormat="1" ht="12.75" customHeight="1" x14ac:dyDescent="0.25"/>
    <row r="943" s="1" customFormat="1" ht="12.75" customHeight="1" x14ac:dyDescent="0.25"/>
    <row r="944" s="1" customFormat="1" ht="12.75" customHeight="1" x14ac:dyDescent="0.25"/>
    <row r="945" s="1" customFormat="1" ht="12.75" customHeight="1" x14ac:dyDescent="0.25"/>
    <row r="946" s="1" customFormat="1" ht="12.75" customHeight="1" x14ac:dyDescent="0.25"/>
    <row r="947" s="1" customFormat="1" ht="12.75" customHeight="1" x14ac:dyDescent="0.25"/>
    <row r="948" s="1" customFormat="1" ht="12.75" customHeight="1" x14ac:dyDescent="0.25"/>
    <row r="949" s="1" customFormat="1" ht="12.75" customHeight="1" x14ac:dyDescent="0.25"/>
    <row r="950" s="1" customFormat="1" ht="12.75" customHeight="1" x14ac:dyDescent="0.25"/>
    <row r="951" s="1" customFormat="1" ht="12.75" customHeight="1" x14ac:dyDescent="0.25"/>
    <row r="952" s="1" customFormat="1" ht="12.75" customHeight="1" x14ac:dyDescent="0.25"/>
    <row r="953" s="1" customFormat="1" ht="12.75" customHeight="1" x14ac:dyDescent="0.25"/>
    <row r="954" s="1" customFormat="1" ht="12.75" customHeight="1" x14ac:dyDescent="0.25"/>
    <row r="955" s="1" customFormat="1" ht="12.75" customHeight="1" x14ac:dyDescent="0.25"/>
    <row r="956" s="1" customFormat="1" ht="12.75" customHeight="1" x14ac:dyDescent="0.25"/>
    <row r="957" s="1" customFormat="1" ht="12.75" customHeight="1" x14ac:dyDescent="0.25"/>
    <row r="958" s="1" customFormat="1" ht="12.75" customHeight="1" x14ac:dyDescent="0.25"/>
    <row r="959" s="1" customFormat="1" ht="12.75" customHeight="1" x14ac:dyDescent="0.25"/>
    <row r="960" s="1" customFormat="1" ht="12.75" customHeight="1" x14ac:dyDescent="0.25"/>
    <row r="961" s="1" customFormat="1" ht="12.75" customHeight="1" x14ac:dyDescent="0.25"/>
    <row r="962" s="1" customFormat="1" ht="12.75" customHeight="1" x14ac:dyDescent="0.25"/>
    <row r="963" s="1" customFormat="1" ht="12.75" customHeight="1" x14ac:dyDescent="0.25"/>
    <row r="964" s="1" customFormat="1" ht="12.75" customHeight="1" x14ac:dyDescent="0.25"/>
    <row r="965" s="1" customFormat="1" ht="12.75" customHeight="1" x14ac:dyDescent="0.25"/>
    <row r="966" s="1" customFormat="1" ht="12.75" customHeight="1" x14ac:dyDescent="0.25"/>
    <row r="967" s="1" customFormat="1" ht="12.75" customHeight="1" x14ac:dyDescent="0.25"/>
    <row r="968" s="1" customFormat="1" ht="12.75" customHeight="1" x14ac:dyDescent="0.25"/>
    <row r="969" s="1" customFormat="1" ht="12.75" customHeight="1" x14ac:dyDescent="0.25"/>
    <row r="970" s="1" customFormat="1" ht="12.75" customHeight="1" x14ac:dyDescent="0.25"/>
    <row r="971" s="1" customFormat="1" ht="12.75" customHeight="1" x14ac:dyDescent="0.25"/>
    <row r="972" s="1" customFormat="1" ht="12.75" customHeight="1" x14ac:dyDescent="0.25"/>
    <row r="973" s="1" customFormat="1" ht="12.75" customHeight="1" x14ac:dyDescent="0.25"/>
    <row r="974" s="1" customFormat="1" ht="12.75" customHeight="1" x14ac:dyDescent="0.25"/>
    <row r="975" s="1" customFormat="1" ht="12.75" customHeight="1" x14ac:dyDescent="0.25"/>
    <row r="976" s="1" customFormat="1" ht="12.75" customHeight="1" x14ac:dyDescent="0.25"/>
    <row r="977" s="1" customFormat="1" ht="12.75" customHeight="1" x14ac:dyDescent="0.25"/>
    <row r="978" s="1" customFormat="1" ht="12.75" customHeight="1" x14ac:dyDescent="0.25"/>
    <row r="979" s="1" customFormat="1" ht="12.75" customHeight="1" x14ac:dyDescent="0.25"/>
    <row r="980" s="1" customFormat="1" ht="12.75" customHeight="1" x14ac:dyDescent="0.25"/>
    <row r="981" s="1" customFormat="1" ht="12.75" customHeight="1" x14ac:dyDescent="0.25"/>
    <row r="982" s="1" customFormat="1" ht="12.75" customHeight="1" x14ac:dyDescent="0.25"/>
    <row r="983" s="1" customFormat="1" ht="12.75" customHeight="1" x14ac:dyDescent="0.25"/>
    <row r="984" s="1" customFormat="1" ht="12.75" customHeight="1" x14ac:dyDescent="0.25"/>
    <row r="985" s="1" customFormat="1" ht="12.75" customHeight="1" x14ac:dyDescent="0.25"/>
    <row r="986" s="1" customFormat="1" ht="12.75" customHeight="1" x14ac:dyDescent="0.25"/>
    <row r="987" s="1" customFormat="1" ht="12.75" customHeight="1" x14ac:dyDescent="0.25"/>
    <row r="988" s="1" customFormat="1" ht="12.75" customHeight="1" x14ac:dyDescent="0.25"/>
    <row r="989" s="1" customFormat="1" ht="12.75" customHeight="1" x14ac:dyDescent="0.25"/>
    <row r="990" s="1" customFormat="1" ht="12.75" customHeight="1" x14ac:dyDescent="0.25"/>
    <row r="991" s="1" customFormat="1" ht="12.75" customHeight="1" x14ac:dyDescent="0.25"/>
  </sheetData>
  <sheetProtection algorithmName="SHA-512" hashValue="vi7wsRolWSCxTaOKNGWB9t6UTFN2LXZxOGbkK1cRsgp3OK4BlNxXyv6bhYhxxpbVmcdqu9VSio4iK9k2N6//nw==" saltValue="tTHJHAgBgGSLDAau5XKCRw==" spinCount="100000" sheet="1" objects="1" scenarios="1" formatCells="0" formatColumns="0" formatRows="0"/>
  <mergeCells count="38">
    <mergeCell ref="A1:F1"/>
    <mergeCell ref="C6:D6"/>
    <mergeCell ref="C7:D7"/>
    <mergeCell ref="C9:C10"/>
    <mergeCell ref="C11:C12"/>
    <mergeCell ref="B2:D2"/>
    <mergeCell ref="D11:D12"/>
    <mergeCell ref="E11:E12"/>
    <mergeCell ref="E5:F5"/>
    <mergeCell ref="E6:F6"/>
    <mergeCell ref="E7:F7"/>
    <mergeCell ref="D9:D10"/>
    <mergeCell ref="E9:E10"/>
    <mergeCell ref="C8:D8"/>
    <mergeCell ref="B8:B18"/>
    <mergeCell ref="G8:G18"/>
    <mergeCell ref="E23:F23"/>
    <mergeCell ref="E24:F24"/>
    <mergeCell ref="E19:F19"/>
    <mergeCell ref="E20:F20"/>
    <mergeCell ref="E21:F21"/>
    <mergeCell ref="E22:F22"/>
    <mergeCell ref="E13:E14"/>
    <mergeCell ref="E8:F8"/>
    <mergeCell ref="D15:D16"/>
    <mergeCell ref="E15:E16"/>
    <mergeCell ref="D17:D18"/>
    <mergeCell ref="E17:E18"/>
    <mergeCell ref="C13:C14"/>
    <mergeCell ref="C15:C16"/>
    <mergeCell ref="C17:C18"/>
    <mergeCell ref="D13:D14"/>
    <mergeCell ref="B24:C24"/>
    <mergeCell ref="B19:C19"/>
    <mergeCell ref="B20:C20"/>
    <mergeCell ref="B21:C21"/>
    <mergeCell ref="B22:C22"/>
    <mergeCell ref="B23:C23"/>
  </mergeCells>
  <pageMargins left="0.78749999999999998" right="0.78749999999999998" top="1.0249999999999999" bottom="1.0249999999999999" header="0" footer="0"/>
  <pageSetup paperSize="9" scale="42" orientation="portrait" horizontalDpi="300" verticalDpi="300" r:id="rId1"/>
  <headerFooter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B73C3-3010-4477-A47F-E717ACBA4097}">
  <dimension ref="A1:AA1006"/>
  <sheetViews>
    <sheetView zoomScale="70" zoomScaleNormal="70" workbookViewId="0">
      <selection activeCell="J3" sqref="J3"/>
    </sheetView>
  </sheetViews>
  <sheetFormatPr defaultColWidth="14.44140625" defaultRowHeight="14.4" x14ac:dyDescent="0.3"/>
  <cols>
    <col min="1" max="1" width="2" style="85" customWidth="1"/>
    <col min="2" max="2" width="32.44140625" style="85" customWidth="1"/>
    <col min="3" max="3" width="30.6640625" style="85" customWidth="1"/>
    <col min="4" max="4" width="26.33203125" style="85" customWidth="1"/>
    <col min="5" max="5" width="3.6640625" style="94" customWidth="1"/>
    <col min="6" max="6" width="48" style="85" customWidth="1"/>
    <col min="7" max="27" width="10.6640625" style="85" customWidth="1"/>
    <col min="28" max="16384" width="14.44140625" style="85"/>
  </cols>
  <sheetData>
    <row r="1" spans="1:27" s="1" customFormat="1" ht="63" customHeight="1" x14ac:dyDescent="0.25">
      <c r="A1" s="48" t="s">
        <v>76</v>
      </c>
      <c r="B1" s="48"/>
      <c r="C1" s="48"/>
      <c r="D1" s="48"/>
      <c r="E1" s="48"/>
      <c r="F1" s="48"/>
    </row>
    <row r="2" spans="1:27" s="6" customFormat="1" ht="31.5" customHeight="1" x14ac:dyDescent="0.3">
      <c r="A2" s="49"/>
      <c r="B2" s="95"/>
      <c r="C2" s="95"/>
      <c r="D2" s="95"/>
      <c r="E2" s="96"/>
      <c r="F2" s="51"/>
    </row>
    <row r="3" spans="1:27" ht="45" customHeight="1" x14ac:dyDescent="0.3">
      <c r="B3" s="97" t="s">
        <v>33</v>
      </c>
      <c r="C3" s="97" t="s">
        <v>34</v>
      </c>
      <c r="D3" s="97" t="s">
        <v>77</v>
      </c>
      <c r="E3" s="86"/>
      <c r="F3" s="87" t="s">
        <v>23</v>
      </c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</row>
    <row r="4" spans="1:27" x14ac:dyDescent="0.3">
      <c r="B4" s="98" t="s">
        <v>35</v>
      </c>
      <c r="C4" s="99"/>
      <c r="D4" s="99"/>
      <c r="E4" s="90"/>
      <c r="F4" s="89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</row>
    <row r="5" spans="1:27" x14ac:dyDescent="0.3">
      <c r="B5" s="100" t="s">
        <v>36</v>
      </c>
      <c r="C5" s="101" t="s">
        <v>37</v>
      </c>
      <c r="D5" s="101"/>
      <c r="E5" s="91"/>
      <c r="F5" s="92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</row>
    <row r="6" spans="1:27" x14ac:dyDescent="0.3">
      <c r="B6" s="100" t="s">
        <v>38</v>
      </c>
      <c r="C6" s="101"/>
      <c r="D6" s="101">
        <v>16</v>
      </c>
      <c r="E6" s="91"/>
      <c r="F6" s="92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</row>
    <row r="7" spans="1:27" x14ac:dyDescent="0.3">
      <c r="B7" s="100" t="s">
        <v>39</v>
      </c>
      <c r="C7" s="101" t="s">
        <v>40</v>
      </c>
      <c r="D7" s="101"/>
      <c r="E7" s="91"/>
      <c r="F7" s="92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</row>
    <row r="8" spans="1:27" x14ac:dyDescent="0.3">
      <c r="B8" s="100" t="s">
        <v>41</v>
      </c>
      <c r="C8" s="101" t="s">
        <v>42</v>
      </c>
      <c r="D8" s="101"/>
      <c r="E8" s="91"/>
      <c r="F8" s="92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</row>
    <row r="9" spans="1:27" x14ac:dyDescent="0.3">
      <c r="B9" s="100" t="s">
        <v>43</v>
      </c>
      <c r="C9" s="101"/>
      <c r="D9" s="101">
        <v>250</v>
      </c>
      <c r="E9" s="91"/>
      <c r="F9" s="92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</row>
    <row r="10" spans="1:27" x14ac:dyDescent="0.3">
      <c r="B10" s="100" t="s">
        <v>44</v>
      </c>
      <c r="C10" s="101" t="s">
        <v>45</v>
      </c>
      <c r="D10" s="101"/>
      <c r="E10" s="91"/>
      <c r="F10" s="92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</row>
    <row r="11" spans="1:27" x14ac:dyDescent="0.3">
      <c r="B11" s="100" t="s">
        <v>46</v>
      </c>
      <c r="C11" s="102"/>
      <c r="D11" s="101" t="s">
        <v>47</v>
      </c>
      <c r="E11" s="91"/>
      <c r="F11" s="92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</row>
    <row r="12" spans="1:27" ht="28.8" x14ac:dyDescent="0.3">
      <c r="B12" s="100" t="s">
        <v>48</v>
      </c>
      <c r="C12" s="101" t="s">
        <v>45</v>
      </c>
      <c r="D12" s="101"/>
      <c r="E12" s="91"/>
      <c r="F12" s="92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</row>
    <row r="13" spans="1:27" x14ac:dyDescent="0.3">
      <c r="B13" s="100" t="s">
        <v>49</v>
      </c>
      <c r="C13" s="101"/>
      <c r="D13" s="101">
        <v>300</v>
      </c>
      <c r="E13" s="91"/>
      <c r="F13" s="92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</row>
    <row r="14" spans="1:27" ht="28.8" x14ac:dyDescent="0.3">
      <c r="B14" s="100" t="s">
        <v>50</v>
      </c>
      <c r="C14" s="101"/>
      <c r="D14" s="101">
        <v>1000000</v>
      </c>
      <c r="E14" s="91"/>
      <c r="F14" s="92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</row>
    <row r="15" spans="1:27" x14ac:dyDescent="0.3">
      <c r="B15" s="98" t="s">
        <v>75</v>
      </c>
      <c r="C15" s="99"/>
      <c r="D15" s="99"/>
      <c r="E15" s="90"/>
      <c r="F15" s="89" t="s">
        <v>75</v>
      </c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</row>
    <row r="16" spans="1:27" x14ac:dyDescent="0.3">
      <c r="B16" s="103" t="s">
        <v>51</v>
      </c>
      <c r="C16" s="104"/>
      <c r="D16" s="104">
        <v>5</v>
      </c>
      <c r="E16" s="91"/>
      <c r="F16" s="93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</row>
    <row r="17" spans="2:6" x14ac:dyDescent="0.3">
      <c r="B17" s="105"/>
      <c r="C17" s="105"/>
      <c r="D17" s="105"/>
      <c r="F17" s="92"/>
    </row>
    <row r="18" spans="2:6" x14ac:dyDescent="0.3">
      <c r="B18" s="105"/>
      <c r="C18" s="105"/>
      <c r="D18" s="105"/>
      <c r="F18" s="92"/>
    </row>
    <row r="19" spans="2:6" x14ac:dyDescent="0.3">
      <c r="B19" s="105"/>
      <c r="C19" s="105"/>
      <c r="D19" s="105"/>
      <c r="F19" s="92"/>
    </row>
    <row r="27" spans="2:6" ht="15.75" customHeight="1" x14ac:dyDescent="0.3"/>
    <row r="28" spans="2:6" ht="15.75" customHeight="1" x14ac:dyDescent="0.3"/>
    <row r="29" spans="2:6" ht="15.75" customHeight="1" x14ac:dyDescent="0.3"/>
    <row r="30" spans="2:6" ht="15.75" customHeight="1" x14ac:dyDescent="0.3"/>
    <row r="31" spans="2:6" ht="15.75" customHeight="1" x14ac:dyDescent="0.3"/>
    <row r="32" spans="2:6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  <row r="1002" ht="15.75" customHeight="1" x14ac:dyDescent="0.3"/>
    <row r="1003" ht="15.75" customHeight="1" x14ac:dyDescent="0.3"/>
    <row r="1004" ht="15.75" customHeight="1" x14ac:dyDescent="0.3"/>
    <row r="1005" ht="15.75" customHeight="1" x14ac:dyDescent="0.3"/>
    <row r="1006" ht="15.75" customHeight="1" x14ac:dyDescent="0.3"/>
  </sheetData>
  <sheetProtection algorithmName="SHA-512" hashValue="Kqylq21rAHmekmOf6UepR+M7SBQ+VmziksMpAlsl7VUz2cZGJRljW+oEUV94tbm1Pkuh30TQ0XljrucIuXTbqw==" saltValue="QPF/dtp7UJ9HlbwlNJZXEg==" spinCount="100000" sheet="1" objects="1" scenarios="1" formatCells="0" formatColumns="0" formatRows="0"/>
  <mergeCells count="1">
    <mergeCell ref="A1:F1"/>
  </mergeCells>
  <pageMargins left="0.7" right="0.7" top="0.78740157499999996" bottom="0.78740157499999996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1496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Tabulka nabídkové ceny</vt:lpstr>
      <vt:lpstr>OBECNÁ ČÁST</vt:lpstr>
      <vt:lpstr>1. Server</vt:lpstr>
      <vt:lpstr>2 Pevný disk</vt:lpstr>
      <vt:lpstr>'2 Pevný disk'!Oblast_tisku</vt:lpstr>
      <vt:lpstr>'Tabulka nabídkové ceny'!Oblast_tisku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Maškarová</dc:creator>
  <dc:description/>
  <cp:lastModifiedBy>Anna Maškarová</cp:lastModifiedBy>
  <cp:revision>155</cp:revision>
  <dcterms:created xsi:type="dcterms:W3CDTF">2021-07-21T08:59:29Z</dcterms:created>
  <dcterms:modified xsi:type="dcterms:W3CDTF">2024-04-04T12:48:48Z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