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13740" windowHeight="12420"/>
  </bookViews>
  <sheets>
    <sheet name="17.listopad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 l="1"/>
  <c r="E17" i="1"/>
  <c r="E16" i="1"/>
  <c r="E13" i="1" l="1"/>
  <c r="E14" i="1"/>
  <c r="E12" i="1" l="1"/>
  <c r="E21" i="1" l="1"/>
  <c r="E23" i="1" s="1"/>
  <c r="E22" i="1" s="1"/>
</calcChain>
</file>

<file path=xl/sharedStrings.xml><?xml version="1.0" encoding="utf-8"?>
<sst xmlns="http://schemas.openxmlformats.org/spreadsheetml/2006/main" count="32" uniqueCount="25">
  <si>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</si>
  <si>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</si>
  <si>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</si>
  <si>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</si>
  <si>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</si>
  <si>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</si>
  <si>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</si>
  <si>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</si>
  <si>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</si>
  <si>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</si>
  <si>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</si>
  <si>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</si>
  <si>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</si>
  <si>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</si>
  <si>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Mytí oken vč. rámů a parapetů</t>
  </si>
  <si>
    <t>Mytí oken horolezeckou technikou</t>
  </si>
  <si>
    <t>Výměna záclon a závěsů (pouze výměna kus za kus)</t>
  </si>
  <si>
    <t>ks</t>
  </si>
  <si>
    <t>UK - KaM – Mytí oken 2024</t>
  </si>
  <si>
    <t>Mytí balkonových a vstupních dveří</t>
  </si>
  <si>
    <t>kolej 17.listopadu - Praha</t>
  </si>
  <si>
    <t>Nová kolej - Brandýs nad Labem</t>
  </si>
  <si>
    <t>Mytí prosklených dveří a oken vč. rámů a parapetů</t>
  </si>
  <si>
    <t>Menza Troja</t>
  </si>
  <si>
    <t>4. část veřejné zakázky: kolej 17.listopadu, menza Troja - Praha, Nová kolej - Brandýs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</si>
</sst>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0" fontId="10" fillId="0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A9" sqref="A9:XFD9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18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24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160000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5" x14ac:dyDescent="0.25">
      <c r="A11" s="23" t="s">
        <v>20</v>
      </c>
      <c r="B11" s="20"/>
      <c r="C11" s="21"/>
      <c r="D11" s="22"/>
      <c r="E11" s="10"/>
    </row>
    <row r="12" spans="1:5" ht="15.75" customHeight="1" x14ac:dyDescent="0.25">
      <c r="A12" s="9" t="s">
        <v>14</v>
      </c>
      <c r="B12" s="20">
        <v>3320</v>
      </c>
      <c r="C12" s="21" t="s">
        <v>8</v>
      </c>
      <c r="D12" s="11"/>
      <c r="E12" s="10">
        <f t="shared" ref="E12:E20" si="0">B12*D12</f>
        <v>0</v>
      </c>
    </row>
    <row r="13" spans="1:5" ht="15.75" customHeight="1" x14ac:dyDescent="0.25">
      <c r="A13" s="9" t="s">
        <v>15</v>
      </c>
      <c r="B13" s="20">
        <v>220</v>
      </c>
      <c r="C13" s="21" t="s">
        <v>8</v>
      </c>
      <c r="D13" s="11"/>
      <c r="E13" s="10">
        <f t="shared" si="0"/>
        <v>0</v>
      </c>
    </row>
    <row r="14" spans="1:5" ht="15.75" customHeight="1" x14ac:dyDescent="0.25">
      <c r="A14" s="9" t="s">
        <v>16</v>
      </c>
      <c r="B14" s="20">
        <v>3500</v>
      </c>
      <c r="C14" s="21" t="s">
        <v>17</v>
      </c>
      <c r="D14" s="11"/>
      <c r="E14" s="10">
        <f t="shared" si="0"/>
        <v>0</v>
      </c>
    </row>
    <row r="15" spans="1:5" ht="15.75" customHeight="1" x14ac:dyDescent="0.25">
      <c r="A15" s="23" t="s">
        <v>21</v>
      </c>
      <c r="B15" s="20"/>
      <c r="C15" s="21"/>
      <c r="D15" s="22"/>
      <c r="E15" s="10"/>
    </row>
    <row r="16" spans="1:5" ht="15.75" customHeight="1" x14ac:dyDescent="0.25">
      <c r="A16" s="9" t="s">
        <v>14</v>
      </c>
      <c r="B16" s="20">
        <v>780</v>
      </c>
      <c r="C16" s="21" t="s">
        <v>8</v>
      </c>
      <c r="D16" s="11"/>
      <c r="E16" s="10">
        <f t="shared" si="0"/>
        <v>0</v>
      </c>
    </row>
    <row r="17" spans="1:5" ht="15.75" customHeight="1" x14ac:dyDescent="0.25">
      <c r="A17" s="9" t="s">
        <v>19</v>
      </c>
      <c r="B17" s="20">
        <v>150</v>
      </c>
      <c r="C17" s="21" t="s">
        <v>8</v>
      </c>
      <c r="D17" s="11"/>
      <c r="E17" s="10">
        <f t="shared" si="0"/>
        <v>0</v>
      </c>
    </row>
    <row r="18" spans="1:5" ht="15.75" customHeight="1" x14ac:dyDescent="0.25">
      <c r="A18" s="9" t="s">
        <v>16</v>
      </c>
      <c r="B18" s="20">
        <v>200</v>
      </c>
      <c r="C18" s="21" t="s">
        <v>17</v>
      </c>
      <c r="D18" s="11"/>
      <c r="E18" s="10">
        <f t="shared" si="0"/>
        <v>0</v>
      </c>
    </row>
    <row r="19" spans="1:5" ht="15.75" customHeight="1" x14ac:dyDescent="0.25">
      <c r="A19" s="23" t="s">
        <v>23</v>
      </c>
      <c r="B19" s="20"/>
      <c r="C19" s="21"/>
      <c r="D19" s="22"/>
      <c r="E19" s="10"/>
    </row>
    <row r="20" spans="1:5" ht="15.75" customHeight="1" x14ac:dyDescent="0.25">
      <c r="A20" s="24" t="s">
        <v>22</v>
      </c>
      <c r="B20" s="20">
        <v>45</v>
      </c>
      <c r="C20" s="21" t="s">
        <v>8</v>
      </c>
      <c r="D20" s="11"/>
      <c r="E20" s="10">
        <f t="shared" si="0"/>
        <v>0</v>
      </c>
    </row>
    <row r="21" spans="1:5" ht="15.75" customHeight="1" x14ac:dyDescent="0.25">
      <c r="A21" s="12" t="s">
        <v>9</v>
      </c>
      <c r="B21" s="13"/>
      <c r="C21" s="14"/>
      <c r="D21" s="13"/>
      <c r="E21" s="13">
        <f>SUM(E12:E20)</f>
        <v>0</v>
      </c>
    </row>
    <row r="22" spans="1:5" ht="15.75" customHeight="1" x14ac:dyDescent="0.25">
      <c r="A22" s="12" t="s">
        <v>10</v>
      </c>
      <c r="B22" s="15">
        <v>21</v>
      </c>
      <c r="C22" s="14" t="s">
        <v>11</v>
      </c>
      <c r="D22" s="13"/>
      <c r="E22" s="13">
        <f>SUM(E23-E21)</f>
        <v>0</v>
      </c>
    </row>
    <row r="23" spans="1:5" ht="15.75" customHeight="1" x14ac:dyDescent="0.25">
      <c r="A23" s="16" t="s">
        <v>12</v>
      </c>
      <c r="B23" s="17"/>
      <c r="C23" s="18"/>
      <c r="D23" s="17"/>
      <c r="E23" s="13">
        <f>SUM(E21*(1+B22/100))</f>
        <v>0</v>
      </c>
    </row>
    <row r="26" spans="1:5" x14ac:dyDescent="0.2">
      <c r="A26" s="19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487E9-EEA3-4E13-8407-6F545958BC6D}">
  <ds:schemaRefs>
    <ds:schemaRef ds:uri="http://schemas.microsoft.com/office/2006/metadata/properties"/>
    <ds:schemaRef ds:uri="http://schemas.microsoft.com/office/infopath/2007/PartnerControls"/>
    <ds:schemaRef ds:uri="564a8f93-23a7-41c3-b5f3-9ee0bb2cc1ac"/>
    <ds:schemaRef ds:uri="92ee39e7-597d-4923-889a-3b0d9a9919d2"/>
  </ds:schemaRefs>
</ds:datastoreItem>
</file>

<file path=customXml/itemProps2.xml><?xml version="1.0" encoding="utf-8"?>
<ds:datastoreItem xmlns:ds="http://schemas.openxmlformats.org/officeDocument/2006/customXml" ds:itemID="{98FA89B8-6710-47BF-AC77-38AABB697B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F7BCCF-9308-49ED-9063-2A460ED39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17.listopadu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