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4016" tabRatio="500" activeTab="0"/>
  </bookViews>
  <sheets>
    <sheet name="Nabidkova cena" sheetId="2" r:id="rId1"/>
    <sheet name="1 Notebook" sheetId="5" r:id="rId2"/>
    <sheet name="2 Tablet" sheetId="13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<sst xmlns="http://schemas.openxmlformats.org/spreadsheetml/2006/main" count="159" uniqueCount="113">
  <si>
    <t>Číslo položky</t>
  </si>
  <si>
    <t>Cena 1 kusu
Kč bez DPH</t>
  </si>
  <si>
    <t>Celková cena
Kč bez DPH</t>
  </si>
  <si>
    <t>DPH 21%
Kč</t>
  </si>
  <si>
    <t>Celková cena
Kč včetně DPH</t>
  </si>
  <si>
    <t>Název položky
NABÍZENÝ MODEL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</si>
  <si>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</si>
  <si>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</si>
  <si>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</si>
  <si>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………………………………………………………..</t>
  </si>
  <si>
    <t>za dodavatele</t>
  </si>
  <si>
    <t>1.  Notebook 14"</t>
  </si>
  <si>
    <t>Technická specifikace</t>
  </si>
  <si>
    <t>Pevný parametr</t>
  </si>
  <si>
    <t>Procesor</t>
  </si>
  <si>
    <t>Frekvence</t>
  </si>
  <si>
    <t>Cache</t>
  </si>
  <si>
    <t>min. 12 MB</t>
  </si>
  <si>
    <t>Počet jader</t>
  </si>
  <si>
    <t>min. 10 jader</t>
  </si>
  <si>
    <t>Base power</t>
  </si>
  <si>
    <t>max. 15 W</t>
  </si>
  <si>
    <t>Operační systém</t>
  </si>
  <si>
    <t>Operační systém:</t>
  </si>
  <si>
    <t>Windows 11 Pro</t>
  </si>
  <si>
    <t>Displej/Grafika</t>
  </si>
  <si>
    <t>Typ displeje</t>
  </si>
  <si>
    <t>Úhlopříčka displeje</t>
  </si>
  <si>
    <t>14"</t>
  </si>
  <si>
    <t>Rozlišení</t>
  </si>
  <si>
    <t>Svítivost</t>
  </si>
  <si>
    <t>min. 250 nt</t>
  </si>
  <si>
    <t>Disk</t>
  </si>
  <si>
    <t>Typ pevného disku</t>
  </si>
  <si>
    <t>SSD</t>
  </si>
  <si>
    <t>Kapacita</t>
  </si>
  <si>
    <t>min. 512 GB</t>
  </si>
  <si>
    <t>Operační paměť</t>
  </si>
  <si>
    <t>Velikost</t>
  </si>
  <si>
    <t>min. 16 GB</t>
  </si>
  <si>
    <t>Typ paměti: </t>
  </si>
  <si>
    <t>DDR4/DDR5</t>
  </si>
  <si>
    <t>Frekvence:</t>
  </si>
  <si>
    <t>min. 3,2 GHz</t>
  </si>
  <si>
    <t>Klávesnice</t>
  </si>
  <si>
    <t>Jazyk</t>
  </si>
  <si>
    <t>český</t>
  </si>
  <si>
    <t>Baterie</t>
  </si>
  <si>
    <t>min. 54 Wh</t>
  </si>
  <si>
    <t>Fyzické charakteristiky</t>
  </si>
  <si>
    <t>Hmotnost</t>
  </si>
  <si>
    <t>max 1,5 kg</t>
  </si>
  <si>
    <t>Napájecí adaptér</t>
  </si>
  <si>
    <t>ano</t>
  </si>
  <si>
    <t>Další informace</t>
  </si>
  <si>
    <t>USB-C</t>
  </si>
  <si>
    <t>2x</t>
  </si>
  <si>
    <t>USB-A 3.2</t>
  </si>
  <si>
    <t>WiFi</t>
  </si>
  <si>
    <t>802.11ax</t>
  </si>
  <si>
    <t>WiFi 6</t>
  </si>
  <si>
    <t>Nabíjení přes USB-C</t>
  </si>
  <si>
    <t>Ano</t>
  </si>
  <si>
    <t>Datové rozhraní</t>
  </si>
  <si>
    <t>Thunderbolt 4</t>
  </si>
  <si>
    <t>Bluetooth</t>
  </si>
  <si>
    <t>Bluetooth v5.2</t>
  </si>
  <si>
    <t>Integrované WWAN</t>
  </si>
  <si>
    <t>SIM</t>
  </si>
  <si>
    <t>LTE/4G nebo 5G</t>
  </si>
  <si>
    <t>Video výstup</t>
  </si>
  <si>
    <t>HDMI</t>
  </si>
  <si>
    <t>Power Delivery</t>
  </si>
  <si>
    <t>Webkamera</t>
  </si>
  <si>
    <t>2.  Tablet 11"</t>
  </si>
  <si>
    <t>min. 2,8 GHz</t>
  </si>
  <si>
    <t>8 jader CPU</t>
  </si>
  <si>
    <t>Android 13</t>
  </si>
  <si>
    <t>AMOLED</t>
  </si>
  <si>
    <t>11"</t>
  </si>
  <si>
    <t>Paměť</t>
  </si>
  <si>
    <t>Operační RAM</t>
  </si>
  <si>
    <t>min. 8 GB</t>
  </si>
  <si>
    <t>Interní úložiště</t>
  </si>
  <si>
    <t>min. 128 GB</t>
  </si>
  <si>
    <t>Možnost SD karty</t>
  </si>
  <si>
    <t>kapacita až 1 TB</t>
  </si>
  <si>
    <t>max. 510 g</t>
  </si>
  <si>
    <t>Fotoaparát</t>
  </si>
  <si>
    <t>rozlišení min. 12 Mpx</t>
  </si>
  <si>
    <t>Přisvětlovací dioda</t>
  </si>
  <si>
    <t>Dotykové pero</t>
  </si>
  <si>
    <t>Blutooth</t>
  </si>
  <si>
    <t>Nabídková cena 
celkem Kč           
 bez DPH</t>
  </si>
  <si>
    <t>Nabídková cena celkem 
Kč včetně DPH</t>
  </si>
  <si>
    <t>Notebook 14":</t>
  </si>
  <si>
    <t>Tablet 11":</t>
  </si>
  <si>
    <t>TABULKA NABÍDKOVÉ CENY</t>
  </si>
  <si>
    <t>č. faktury</t>
  </si>
  <si>
    <t>a) stanovení nabídkové ceny</t>
  </si>
  <si>
    <t>b) doplnění označení nabízeného produktu (např. part number)</t>
  </si>
  <si>
    <t>c) doplnění specifikace jednotlivých položek tabulky obsažené v listech tohoto sešitu</t>
  </si>
  <si>
    <t>V ….................. Dne ...............................</t>
  </si>
  <si>
    <t>Počet ks</t>
  </si>
  <si>
    <t>NABÍZENÝ MODEL:
…………………………………
part number:</t>
  </si>
  <si>
    <t>minimální požadovaný parametr</t>
  </si>
  <si>
    <t>core boost min. 5,2 GH
min. 1,8 GHzz</t>
  </si>
  <si>
    <t>60 Hz</t>
  </si>
  <si>
    <t>IPS 
antireflexní/matný</t>
  </si>
  <si>
    <t>min. 1 920 x 1 080</t>
  </si>
  <si>
    <t>Ostatní požadavky</t>
  </si>
  <si>
    <t>min. 8 400 mAh</t>
  </si>
  <si>
    <t>2 560 x 1 600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</si>
</sst>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2"/>
      <color rgb="FF00B0F0"/>
      <name val="Calibri"/>
      <family val="2"/>
    </font>
    <font>
      <strike/>
      <sz val="12"/>
      <color rgb="FF000000"/>
      <name val="Calibri"/>
      <family val="2"/>
    </font>
    <font>
      <b/>
      <sz val="12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4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4" borderId="0" xfId="0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Protection="1">
      <protection/>
    </xf>
    <xf numFmtId="0" fontId="4" fillId="5" borderId="1" xfId="0" applyFont="1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 applyProtection="1">
      <alignment horizontal="left" vertical="center" wrapText="1"/>
      <protection/>
    </xf>
    <xf numFmtId="0" fontId="5" fillId="0" borderId="0" xfId="0" applyFont="1" applyProtection="1"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4" fontId="5" fillId="0" borderId="1" xfId="0" applyNumberFormat="1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4" borderId="0" xfId="0" applyFont="1" applyFill="1" applyBorder="1" applyAlignment="1" applyProtection="1">
      <alignment horizontal="center" vertical="center"/>
      <protection/>
    </xf>
    <xf numFmtId="0" fontId="5" fillId="6" borderId="0" xfId="0" applyFont="1" applyFill="1" applyBorder="1" applyAlignment="1" applyProtection="1">
      <alignment vertical="center" wrapText="1"/>
      <protection/>
    </xf>
    <xf numFmtId="0" fontId="6" fillId="4" borderId="0" xfId="0" applyFont="1" applyFill="1" applyBorder="1" applyAlignment="1" applyProtection="1">
      <alignment horizontal="center" vertical="center"/>
      <protection/>
    </xf>
    <xf numFmtId="4" fontId="5" fillId="6" borderId="0" xfId="0" applyNumberFormat="1" applyFont="1" applyFill="1" applyBorder="1" applyAlignment="1" applyProtection="1">
      <alignment vertical="center"/>
      <protection/>
    </xf>
    <xf numFmtId="4" fontId="5" fillId="4" borderId="0" xfId="0" applyNumberFormat="1" applyFont="1" applyFill="1" applyBorder="1" applyAlignment="1" applyProtection="1">
      <alignment vertical="center"/>
      <protection/>
    </xf>
    <xf numFmtId="0" fontId="5" fillId="4" borderId="0" xfId="0" applyFont="1" applyFill="1" applyProtection="1"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Protection="1">
      <protection/>
    </xf>
    <xf numFmtId="4" fontId="7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10" fillId="5" borderId="1" xfId="0" applyFont="1" applyFill="1" applyBorder="1" applyAlignment="1" applyProtection="1">
      <alignment vertical="center" wrapText="1"/>
      <protection/>
    </xf>
    <xf numFmtId="0" fontId="10" fillId="5" borderId="1" xfId="0" applyFont="1" applyFill="1" applyBorder="1" applyAlignment="1" applyProtection="1">
      <alignment horizontal="center" vertical="center" wrapText="1"/>
      <protection/>
    </xf>
    <xf numFmtId="0" fontId="10" fillId="5" borderId="1" xfId="0" applyFont="1" applyFill="1" applyBorder="1" applyAlignment="1" applyProtection="1">
      <alignment horizontal="right" vertical="center" wrapText="1"/>
      <protection/>
    </xf>
    <xf numFmtId="0" fontId="10" fillId="3" borderId="1" xfId="0" applyFont="1" applyFill="1" applyBorder="1" applyAlignment="1" applyProtection="1">
      <alignment vertical="center" wrapText="1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 vertical="center" wrapText="1"/>
      <protection/>
    </xf>
    <xf numFmtId="0" fontId="10" fillId="7" borderId="1" xfId="0" applyFont="1" applyFill="1" applyBorder="1" applyAlignment="1" applyProtection="1">
      <alignment horizontal="right" vertical="center" wrapText="1"/>
      <protection/>
    </xf>
    <xf numFmtId="0" fontId="10" fillId="0" borderId="1" xfId="0" applyFont="1" applyBorder="1" applyProtection="1">
      <protection/>
    </xf>
    <xf numFmtId="0" fontId="10" fillId="0" borderId="1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right" vertical="center" wrapText="1"/>
      <protection/>
    </xf>
    <xf numFmtId="0" fontId="10" fillId="3" borderId="4" xfId="0" applyFont="1" applyFill="1" applyBorder="1" applyAlignment="1" applyProtection="1">
      <alignment horizontal="left" vertical="center" wrapText="1"/>
      <protection/>
    </xf>
    <xf numFmtId="0" fontId="10" fillId="3" borderId="5" xfId="0" applyFont="1" applyFill="1" applyBorder="1" applyAlignment="1" applyProtection="1">
      <alignment horizontal="left" vertical="center" wrapText="1"/>
      <protection/>
    </xf>
    <xf numFmtId="0" fontId="10" fillId="3" borderId="6" xfId="0" applyFont="1" applyFill="1" applyBorder="1" applyAlignment="1" applyProtection="1">
      <alignment horizontal="left" vertical="center" wrapText="1"/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/>
    </xf>
    <xf numFmtId="0" fontId="10" fillId="0" borderId="1" xfId="0" applyFont="1" applyBorder="1" applyAlignment="1" applyProtection="1">
      <alignment horizontal="left" vertical="center" wrapText="1"/>
      <protection/>
    </xf>
    <xf numFmtId="0" fontId="10" fillId="0" borderId="1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AE3F3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zoomScale="70" zoomScaleNormal="70" workbookViewId="0" topLeftCell="A1">
      <selection activeCell="L14" sqref="L14"/>
    </sheetView>
  </sheetViews>
  <sheetFormatPr defaultColWidth="9.140625" defaultRowHeight="15"/>
  <cols>
    <col min="1" max="1" width="12.7109375" style="15" customWidth="1"/>
    <col min="2" max="2" width="37.7109375" style="15" customWidth="1"/>
    <col min="3" max="3" width="15.57421875" style="15" customWidth="1"/>
    <col min="4" max="4" width="19.28125" style="15" customWidth="1"/>
    <col min="5" max="5" width="18.8515625" style="15" customWidth="1"/>
    <col min="6" max="6" width="19.28125" style="15" customWidth="1"/>
    <col min="7" max="7" width="19.421875" style="15" customWidth="1"/>
    <col min="8" max="8" width="1.7109375" style="15" customWidth="1"/>
    <col min="9" max="9" width="13.28125" style="15" customWidth="1"/>
    <col min="10" max="1025" width="8.57421875" style="15" customWidth="1"/>
    <col min="1026" max="16384" width="8.8515625" style="15" customWidth="1"/>
  </cols>
  <sheetData>
    <row r="1" spans="1:9" s="12" customFormat="1" ht="21" customHeight="1">
      <c r="A1" s="16"/>
      <c r="B1" s="17" t="s">
        <v>97</v>
      </c>
      <c r="C1" s="17"/>
      <c r="D1" s="17"/>
      <c r="E1" s="17"/>
      <c r="F1" s="16"/>
      <c r="G1" s="16"/>
      <c r="H1" s="18"/>
      <c r="I1" s="18"/>
    </row>
    <row r="2" spans="1:9" s="12" customFormat="1" ht="21" customHeight="1">
      <c r="A2" s="16"/>
      <c r="B2" s="17"/>
      <c r="C2" s="17"/>
      <c r="D2" s="17"/>
      <c r="E2" s="17"/>
      <c r="F2" s="16"/>
      <c r="G2" s="16"/>
      <c r="H2" s="18"/>
      <c r="I2" s="18"/>
    </row>
    <row r="3" spans="1:9" s="13" customFormat="1" ht="21" customHeight="1">
      <c r="A3" s="19" t="s">
        <v>0</v>
      </c>
      <c r="B3" s="20" t="s">
        <v>5</v>
      </c>
      <c r="C3" s="19" t="s">
        <v>103</v>
      </c>
      <c r="D3" s="19" t="s">
        <v>1</v>
      </c>
      <c r="E3" s="19" t="s">
        <v>2</v>
      </c>
      <c r="F3" s="19" t="s">
        <v>3</v>
      </c>
      <c r="G3" s="19" t="s">
        <v>4</v>
      </c>
      <c r="H3" s="21"/>
      <c r="I3" s="19" t="s">
        <v>98</v>
      </c>
    </row>
    <row r="4" spans="1:9" s="13" customFormat="1" ht="21" customHeight="1">
      <c r="A4" s="19"/>
      <c r="B4" s="20"/>
      <c r="C4" s="19"/>
      <c r="D4" s="19"/>
      <c r="E4" s="19"/>
      <c r="F4" s="19"/>
      <c r="G4" s="19"/>
      <c r="H4" s="21"/>
      <c r="I4" s="19"/>
    </row>
    <row r="5" spans="1:10" s="13" customFormat="1" ht="70.2" customHeight="1">
      <c r="A5" s="22">
        <v>1</v>
      </c>
      <c r="B5" s="2" t="s">
        <v>95</v>
      </c>
      <c r="C5" s="23">
        <v>1</v>
      </c>
      <c r="D5" s="1">
        <v>0</v>
      </c>
      <c r="E5" s="24">
        <f>C5*D5</f>
        <v>0</v>
      </c>
      <c r="F5" s="24">
        <f>E5*0.21</f>
        <v>0</v>
      </c>
      <c r="G5" s="24">
        <f>E5+F5</f>
        <v>0</v>
      </c>
      <c r="H5" s="21"/>
      <c r="I5" s="25">
        <v>114240102</v>
      </c>
      <c r="J5" s="21"/>
    </row>
    <row r="6" spans="1:10" s="13" customFormat="1" ht="73.2" customHeight="1">
      <c r="A6" s="22">
        <v>2</v>
      </c>
      <c r="B6" s="2" t="s">
        <v>96</v>
      </c>
      <c r="C6" s="23">
        <v>1</v>
      </c>
      <c r="D6" s="1">
        <v>0</v>
      </c>
      <c r="E6" s="24">
        <f>C6*D6</f>
        <v>0</v>
      </c>
      <c r="F6" s="24">
        <f>E6*0.21</f>
        <v>0</v>
      </c>
      <c r="G6" s="24">
        <f>E6+F6</f>
        <v>0</v>
      </c>
      <c r="H6" s="21"/>
      <c r="I6" s="26"/>
      <c r="J6" s="21"/>
    </row>
    <row r="7" spans="1:9" s="14" customFormat="1" ht="21" customHeight="1">
      <c r="A7" s="27"/>
      <c r="B7" s="28"/>
      <c r="C7" s="29"/>
      <c r="D7" s="30"/>
      <c r="E7" s="31"/>
      <c r="F7" s="31"/>
      <c r="G7" s="31"/>
      <c r="H7" s="32"/>
      <c r="I7" s="32"/>
    </row>
    <row r="8" spans="1:9" s="13" customFormat="1" ht="21" customHeight="1">
      <c r="A8" s="33"/>
      <c r="B8" s="34" t="s">
        <v>6</v>
      </c>
      <c r="C8" s="34"/>
      <c r="D8" s="34"/>
      <c r="E8" s="34"/>
      <c r="F8" s="34"/>
      <c r="G8" s="34"/>
      <c r="H8" s="21"/>
      <c r="I8" s="21"/>
    </row>
    <row r="9" spans="1:9" s="13" customFormat="1" ht="21" customHeight="1">
      <c r="A9" s="33"/>
      <c r="B9" s="34"/>
      <c r="C9" s="34"/>
      <c r="D9" s="34"/>
      <c r="E9" s="34"/>
      <c r="F9" s="34"/>
      <c r="G9" s="34"/>
      <c r="H9" s="21"/>
      <c r="I9" s="21"/>
    </row>
    <row r="10" spans="1:9" s="13" customFormat="1" ht="21" customHeight="1">
      <c r="A10" s="33"/>
      <c r="B10" s="34"/>
      <c r="C10" s="34"/>
      <c r="D10" s="34"/>
      <c r="E10" s="34"/>
      <c r="F10" s="34"/>
      <c r="G10" s="34"/>
      <c r="H10" s="21"/>
      <c r="I10" s="21"/>
    </row>
    <row r="11" spans="1:9" s="13" customFormat="1" ht="21" customHeight="1">
      <c r="A11" s="33"/>
      <c r="B11" s="34"/>
      <c r="C11" s="34"/>
      <c r="D11" s="34"/>
      <c r="E11" s="34"/>
      <c r="F11" s="34"/>
      <c r="G11" s="34"/>
      <c r="H11" s="21"/>
      <c r="I11" s="21"/>
    </row>
    <row r="12" spans="1:9" s="13" customFormat="1" ht="21" customHeight="1">
      <c r="A12" s="33"/>
      <c r="B12" s="34"/>
      <c r="C12" s="34"/>
      <c r="D12" s="34"/>
      <c r="E12" s="34"/>
      <c r="F12" s="34"/>
      <c r="G12" s="34"/>
      <c r="H12" s="21"/>
      <c r="I12" s="21"/>
    </row>
    <row r="13" spans="1:9" s="13" customFormat="1" ht="52.8" customHeight="1">
      <c r="A13" s="33"/>
      <c r="B13" s="35"/>
      <c r="C13" s="35"/>
      <c r="D13" s="35"/>
      <c r="E13" s="36" t="s">
        <v>93</v>
      </c>
      <c r="F13" s="37" t="s">
        <v>7</v>
      </c>
      <c r="G13" s="37" t="s">
        <v>94</v>
      </c>
      <c r="H13" s="21"/>
      <c r="I13" s="21"/>
    </row>
    <row r="14" spans="1:9" s="13" customFormat="1" ht="52.2" customHeight="1">
      <c r="A14" s="38"/>
      <c r="B14" s="38"/>
      <c r="C14" s="38"/>
      <c r="D14" s="38"/>
      <c r="E14" s="39">
        <f>SUM(E5:E7)</f>
        <v>0</v>
      </c>
      <c r="F14" s="39">
        <f>E14*0.21</f>
        <v>0</v>
      </c>
      <c r="G14" s="39">
        <f>E14+F14</f>
        <v>0</v>
      </c>
      <c r="H14" s="21"/>
      <c r="I14" s="21"/>
    </row>
    <row r="15" spans="1:9" s="3" customFormat="1" ht="15.6">
      <c r="A15" s="40"/>
      <c r="B15" s="41" t="s">
        <v>8</v>
      </c>
      <c r="C15" s="41"/>
      <c r="D15" s="41"/>
      <c r="E15" s="41"/>
      <c r="F15" s="41"/>
      <c r="G15" s="41"/>
      <c r="H15" s="40"/>
      <c r="I15" s="40"/>
    </row>
    <row r="16" spans="1:9" s="3" customFormat="1" ht="15.6">
      <c r="A16" s="40"/>
      <c r="B16" s="41" t="s">
        <v>99</v>
      </c>
      <c r="C16" s="41"/>
      <c r="D16" s="41"/>
      <c r="E16" s="41"/>
      <c r="F16" s="41"/>
      <c r="G16" s="41"/>
      <c r="H16" s="40"/>
      <c r="I16" s="40"/>
    </row>
    <row r="17" spans="1:9" s="3" customFormat="1" ht="15.6">
      <c r="A17" s="40"/>
      <c r="B17" s="41" t="s">
        <v>100</v>
      </c>
      <c r="C17" s="41"/>
      <c r="D17" s="41"/>
      <c r="E17" s="41"/>
      <c r="F17" s="41"/>
      <c r="G17" s="41"/>
      <c r="H17" s="40"/>
      <c r="I17" s="40"/>
    </row>
    <row r="18" spans="1:9" s="3" customFormat="1" ht="15.6">
      <c r="A18" s="40"/>
      <c r="B18" s="41" t="s">
        <v>101</v>
      </c>
      <c r="C18" s="41"/>
      <c r="D18" s="41"/>
      <c r="E18" s="41"/>
      <c r="F18" s="41"/>
      <c r="G18" s="41"/>
      <c r="H18" s="40"/>
      <c r="I18" s="40"/>
    </row>
    <row r="19" spans="1:9" s="3" customFormat="1" ht="15.6">
      <c r="A19" s="40"/>
      <c r="B19" s="42"/>
      <c r="C19" s="42"/>
      <c r="D19" s="42"/>
      <c r="E19" s="42"/>
      <c r="F19" s="42"/>
      <c r="G19" s="42"/>
      <c r="H19" s="40"/>
      <c r="I19" s="40"/>
    </row>
    <row r="20" spans="2:3" s="4" customFormat="1" ht="21" customHeight="1">
      <c r="B20" s="9" t="s">
        <v>102</v>
      </c>
      <c r="C20" s="9"/>
    </row>
    <row r="21" spans="2:3" s="4" customFormat="1" ht="39" customHeight="1">
      <c r="B21" s="9" t="s">
        <v>9</v>
      </c>
      <c r="C21" s="9"/>
    </row>
    <row r="22" spans="2:3" s="5" customFormat="1" ht="21" customHeight="1">
      <c r="B22" s="10" t="s">
        <v>10</v>
      </c>
      <c r="C22" s="10"/>
    </row>
    <row r="23" ht="21" customHeight="1"/>
    <row r="24" ht="21" customHeight="1"/>
    <row r="25" ht="21" customHeight="1"/>
    <row r="26" ht="21" customHeight="1"/>
  </sheetData>
  <sheetProtection algorithmName="SHA-512" hashValue="CuRQQgpcgDKvlMzsUU445xUXfwbq9CTE91GnaXHdWZIiAOvDNsToaGeHHMpPYrZ/zGSD+1k78PQ9l8rP/rBInw==" saltValue="VC3XWsTse8D7U5aVfcLqfg==" spinCount="100000" sheet="1" objects="1" scenarios="1" formatCells="0" formatColumns="0" formatRows="0"/>
  <mergeCells count="19">
    <mergeCell ref="B1:E2"/>
    <mergeCell ref="A3:A4"/>
    <mergeCell ref="B3:B4"/>
    <mergeCell ref="C3:C4"/>
    <mergeCell ref="D3:D4"/>
    <mergeCell ref="E3:E4"/>
    <mergeCell ref="B21:C21"/>
    <mergeCell ref="B22:C22"/>
    <mergeCell ref="B20:C20"/>
    <mergeCell ref="F3:F4"/>
    <mergeCell ref="G3:G4"/>
    <mergeCell ref="B8:G12"/>
    <mergeCell ref="B18:G18"/>
    <mergeCell ref="B19:G19"/>
    <mergeCell ref="I3:I4"/>
    <mergeCell ref="I5:I6"/>
    <mergeCell ref="B15:G15"/>
    <mergeCell ref="B16:G16"/>
    <mergeCell ref="B17:G17"/>
  </mergeCells>
  <printOptions/>
  <pageMargins left="0.7" right="0.7" top="0.7875" bottom="0.7875" header="0.511805555555555" footer="0.511805555555555"/>
  <pageSetup horizontalDpi="300" verticalDpi="3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44"/>
  <sheetViews>
    <sheetView zoomScale="70" zoomScaleNormal="70" workbookViewId="0" topLeftCell="A1">
      <selection activeCell="L4" sqref="L4"/>
    </sheetView>
  </sheetViews>
  <sheetFormatPr defaultColWidth="9.140625" defaultRowHeight="15"/>
  <cols>
    <col min="1" max="1" width="21.7109375" style="15" customWidth="1"/>
    <col min="2" max="2" width="28.00390625" style="48" customWidth="1"/>
    <col min="3" max="3" width="28.8515625" style="49" customWidth="1"/>
    <col min="4" max="4" width="2.7109375" style="15" customWidth="1"/>
    <col min="5" max="5" width="48.7109375" style="15" customWidth="1"/>
    <col min="6" max="6" width="7.7109375" style="15" customWidth="1"/>
    <col min="7" max="1019" width="8.57421875" style="15" customWidth="1"/>
    <col min="1020" max="1025" width="9.140625" style="15" customWidth="1"/>
    <col min="1026" max="16384" width="8.8515625" style="15" customWidth="1"/>
  </cols>
  <sheetData>
    <row r="1" spans="1:6" ht="64.2" customHeight="1">
      <c r="A1" s="50" t="s">
        <v>11</v>
      </c>
      <c r="B1" s="50"/>
      <c r="C1" s="50"/>
      <c r="D1" s="43"/>
      <c r="E1" s="11" t="s">
        <v>104</v>
      </c>
      <c r="F1" s="44"/>
    </row>
    <row r="2" spans="1:1024" s="46" customFormat="1" ht="46.2" customHeight="1">
      <c r="A2" s="51" t="s">
        <v>12</v>
      </c>
      <c r="B2" s="52" t="s">
        <v>13</v>
      </c>
      <c r="C2" s="53" t="s">
        <v>105</v>
      </c>
      <c r="D2" s="45"/>
      <c r="E2" s="11"/>
      <c r="AMF2" s="15"/>
      <c r="AMG2" s="15"/>
      <c r="AMH2" s="15"/>
      <c r="AMI2" s="15"/>
      <c r="AMJ2" s="15"/>
    </row>
    <row r="3" spans="1:1024" s="46" customFormat="1" ht="19.2" customHeight="1">
      <c r="A3" s="54" t="s">
        <v>14</v>
      </c>
      <c r="B3" s="55"/>
      <c r="C3" s="56"/>
      <c r="D3" s="45"/>
      <c r="E3" s="6" t="s">
        <v>14</v>
      </c>
      <c r="AMF3" s="15"/>
      <c r="AMG3" s="15"/>
      <c r="AMH3" s="15"/>
      <c r="AMI3" s="15"/>
      <c r="AMJ3" s="15"/>
    </row>
    <row r="4" spans="1:1024" s="46" customFormat="1" ht="41.4" customHeight="1">
      <c r="A4" s="57" t="s">
        <v>15</v>
      </c>
      <c r="B4" s="58"/>
      <c r="C4" s="58" t="s">
        <v>106</v>
      </c>
      <c r="D4" s="47"/>
      <c r="E4" s="7"/>
      <c r="AMF4" s="15"/>
      <c r="AMG4" s="15"/>
      <c r="AMH4" s="15"/>
      <c r="AMI4" s="15"/>
      <c r="AMJ4" s="15"/>
    </row>
    <row r="5" spans="1:1024" s="46" customFormat="1" ht="19.2" customHeight="1">
      <c r="A5" s="57" t="s">
        <v>16</v>
      </c>
      <c r="B5" s="59"/>
      <c r="C5" s="58" t="s">
        <v>17</v>
      </c>
      <c r="D5" s="45"/>
      <c r="E5" s="7"/>
      <c r="AMF5" s="15"/>
      <c r="AMG5" s="15"/>
      <c r="AMH5" s="15"/>
      <c r="AMI5" s="15"/>
      <c r="AMJ5" s="15"/>
    </row>
    <row r="6" spans="1:1024" s="46" customFormat="1" ht="19.2" customHeight="1">
      <c r="A6" s="57" t="s">
        <v>18</v>
      </c>
      <c r="B6" s="59"/>
      <c r="C6" s="60" t="s">
        <v>19</v>
      </c>
      <c r="D6" s="45"/>
      <c r="E6" s="7"/>
      <c r="AMF6" s="15"/>
      <c r="AMG6" s="15"/>
      <c r="AMH6" s="15"/>
      <c r="AMI6" s="15"/>
      <c r="AMJ6" s="15"/>
    </row>
    <row r="7" spans="1:1024" s="46" customFormat="1" ht="19.2" customHeight="1">
      <c r="A7" s="57" t="s">
        <v>20</v>
      </c>
      <c r="B7" s="59"/>
      <c r="C7" s="60" t="s">
        <v>21</v>
      </c>
      <c r="D7" s="45"/>
      <c r="E7" s="7"/>
      <c r="AMF7" s="15"/>
      <c r="AMG7" s="15"/>
      <c r="AMH7" s="15"/>
      <c r="AMI7" s="15"/>
      <c r="AMJ7" s="15"/>
    </row>
    <row r="8" spans="1:1024" s="46" customFormat="1" ht="19.2" customHeight="1">
      <c r="A8" s="54"/>
      <c r="B8" s="56"/>
      <c r="C8" s="56"/>
      <c r="D8" s="45"/>
      <c r="E8" s="6" t="s">
        <v>22</v>
      </c>
      <c r="AMF8" s="15"/>
      <c r="AMG8" s="15"/>
      <c r="AMH8" s="15"/>
      <c r="AMI8" s="15"/>
      <c r="AMJ8" s="15"/>
    </row>
    <row r="9" spans="1:1024" s="46" customFormat="1" ht="19.2" customHeight="1">
      <c r="A9" s="57" t="s">
        <v>23</v>
      </c>
      <c r="B9" s="61" t="s">
        <v>24</v>
      </c>
      <c r="C9" s="60"/>
      <c r="D9" s="45"/>
      <c r="E9" s="7"/>
      <c r="AMF9" s="15"/>
      <c r="AMG9" s="15"/>
      <c r="AMH9" s="15"/>
      <c r="AMI9" s="15"/>
      <c r="AMJ9" s="15"/>
    </row>
    <row r="10" spans="1:1024" s="46" customFormat="1" ht="19.2" customHeight="1">
      <c r="A10" s="54" t="s">
        <v>25</v>
      </c>
      <c r="B10" s="56"/>
      <c r="C10" s="56"/>
      <c r="D10" s="45"/>
      <c r="E10" s="6" t="s">
        <v>25</v>
      </c>
      <c r="AMF10" s="15"/>
      <c r="AMG10" s="15"/>
      <c r="AMH10" s="15"/>
      <c r="AMI10" s="15"/>
      <c r="AMJ10" s="15"/>
    </row>
    <row r="11" spans="1:1024" s="46" customFormat="1" ht="38.4" customHeight="1">
      <c r="A11" s="57" t="s">
        <v>26</v>
      </c>
      <c r="B11" s="60" t="s">
        <v>108</v>
      </c>
      <c r="C11" s="60" t="s">
        <v>107</v>
      </c>
      <c r="D11" s="45"/>
      <c r="E11" s="7"/>
      <c r="AMF11" s="15"/>
      <c r="AMG11" s="15"/>
      <c r="AMH11" s="15"/>
      <c r="AMI11" s="15"/>
      <c r="AMJ11" s="15"/>
    </row>
    <row r="12" spans="1:1024" s="46" customFormat="1" ht="19.2" customHeight="1">
      <c r="A12" s="57" t="s">
        <v>27</v>
      </c>
      <c r="B12" s="59"/>
      <c r="C12" s="60" t="s">
        <v>28</v>
      </c>
      <c r="D12" s="45"/>
      <c r="E12" s="7"/>
      <c r="AMF12" s="15"/>
      <c r="AMG12" s="15"/>
      <c r="AMH12" s="15"/>
      <c r="AMI12" s="15"/>
      <c r="AMJ12" s="15"/>
    </row>
    <row r="13" spans="1:1024" s="46" customFormat="1" ht="19.2" customHeight="1">
      <c r="A13" s="57" t="s">
        <v>29</v>
      </c>
      <c r="B13" s="59"/>
      <c r="C13" s="60" t="s">
        <v>109</v>
      </c>
      <c r="D13" s="45"/>
      <c r="E13" s="7"/>
      <c r="AMF13" s="15"/>
      <c r="AMG13" s="15"/>
      <c r="AMH13" s="15"/>
      <c r="AMI13" s="15"/>
      <c r="AMJ13" s="15"/>
    </row>
    <row r="14" spans="1:1024" s="46" customFormat="1" ht="19.2" customHeight="1">
      <c r="A14" s="57" t="s">
        <v>30</v>
      </c>
      <c r="B14" s="60"/>
      <c r="C14" s="62" t="s">
        <v>31</v>
      </c>
      <c r="D14" s="45"/>
      <c r="E14" s="7"/>
      <c r="AMF14" s="15"/>
      <c r="AMG14" s="15"/>
      <c r="AMH14" s="15"/>
      <c r="AMI14" s="15"/>
      <c r="AMJ14" s="15"/>
    </row>
    <row r="15" spans="1:1024" s="46" customFormat="1" ht="19.2" customHeight="1">
      <c r="A15" s="54" t="s">
        <v>32</v>
      </c>
      <c r="B15" s="56"/>
      <c r="C15" s="56"/>
      <c r="D15" s="45"/>
      <c r="E15" s="6" t="s">
        <v>32</v>
      </c>
      <c r="AMF15" s="15"/>
      <c r="AMG15" s="15"/>
      <c r="AMH15" s="15"/>
      <c r="AMI15" s="15"/>
      <c r="AMJ15" s="15"/>
    </row>
    <row r="16" spans="1:1024" s="46" customFormat="1" ht="19.2" customHeight="1">
      <c r="A16" s="57" t="s">
        <v>33</v>
      </c>
      <c r="B16" s="60" t="s">
        <v>34</v>
      </c>
      <c r="C16" s="60"/>
      <c r="D16" s="45"/>
      <c r="E16" s="7"/>
      <c r="AMF16" s="15"/>
      <c r="AMG16" s="15"/>
      <c r="AMH16" s="15"/>
      <c r="AMI16" s="15"/>
      <c r="AMJ16" s="15"/>
    </row>
    <row r="17" spans="1:1024" s="46" customFormat="1" ht="19.2" customHeight="1">
      <c r="A17" s="57" t="s">
        <v>35</v>
      </c>
      <c r="B17" s="60"/>
      <c r="C17" s="60" t="s">
        <v>36</v>
      </c>
      <c r="D17" s="45"/>
      <c r="E17" s="7"/>
      <c r="AMF17" s="15"/>
      <c r="AMG17" s="15"/>
      <c r="AMH17" s="15"/>
      <c r="AMI17" s="15"/>
      <c r="AMJ17" s="15"/>
    </row>
    <row r="18" spans="1:1024" s="46" customFormat="1" ht="19.2" customHeight="1">
      <c r="A18" s="54" t="s">
        <v>37</v>
      </c>
      <c r="B18" s="56"/>
      <c r="C18" s="56"/>
      <c r="D18" s="45"/>
      <c r="E18" s="6" t="s">
        <v>37</v>
      </c>
      <c r="AMF18" s="15"/>
      <c r="AMG18" s="15"/>
      <c r="AMH18" s="15"/>
      <c r="AMI18" s="15"/>
      <c r="AMJ18" s="15"/>
    </row>
    <row r="19" spans="1:1024" s="46" customFormat="1" ht="19.2" customHeight="1">
      <c r="A19" s="57" t="s">
        <v>38</v>
      </c>
      <c r="B19" s="59"/>
      <c r="C19" s="60" t="s">
        <v>39</v>
      </c>
      <c r="D19" s="45"/>
      <c r="E19" s="7"/>
      <c r="AMF19" s="15"/>
      <c r="AMG19" s="15"/>
      <c r="AMH19" s="15"/>
      <c r="AMI19" s="15"/>
      <c r="AMJ19" s="15"/>
    </row>
    <row r="20" spans="1:1024" s="46" customFormat="1" ht="19.2" customHeight="1">
      <c r="A20" s="57" t="s">
        <v>40</v>
      </c>
      <c r="B20" s="60" t="s">
        <v>41</v>
      </c>
      <c r="C20" s="60"/>
      <c r="D20" s="45"/>
      <c r="E20" s="7"/>
      <c r="AMF20" s="15"/>
      <c r="AMG20" s="15"/>
      <c r="AMH20" s="15"/>
      <c r="AMI20" s="15"/>
      <c r="AMJ20" s="15"/>
    </row>
    <row r="21" spans="1:1024" s="46" customFormat="1" ht="19.2" customHeight="1">
      <c r="A21" s="57" t="s">
        <v>42</v>
      </c>
      <c r="B21" s="60"/>
      <c r="C21" s="60" t="s">
        <v>43</v>
      </c>
      <c r="D21" s="45"/>
      <c r="E21" s="7"/>
      <c r="AMF21" s="15"/>
      <c r="AMG21" s="15"/>
      <c r="AMH21" s="15"/>
      <c r="AMI21" s="15"/>
      <c r="AMJ21" s="15"/>
    </row>
    <row r="22" spans="1:1024" s="46" customFormat="1" ht="19.2" customHeight="1">
      <c r="A22" s="54" t="s">
        <v>44</v>
      </c>
      <c r="B22" s="56"/>
      <c r="C22" s="56"/>
      <c r="D22" s="45"/>
      <c r="E22" s="6" t="s">
        <v>44</v>
      </c>
      <c r="AMF22" s="15"/>
      <c r="AMG22" s="15"/>
      <c r="AMH22" s="15"/>
      <c r="AMI22" s="15"/>
      <c r="AMJ22" s="15"/>
    </row>
    <row r="23" spans="1:1024" s="46" customFormat="1" ht="19.2" customHeight="1">
      <c r="A23" s="57" t="s">
        <v>45</v>
      </c>
      <c r="B23" s="60" t="s">
        <v>46</v>
      </c>
      <c r="C23" s="60"/>
      <c r="D23" s="45"/>
      <c r="E23" s="7"/>
      <c r="AMF23" s="15"/>
      <c r="AMG23" s="15"/>
      <c r="AMH23" s="15"/>
      <c r="AMI23" s="15"/>
      <c r="AMJ23" s="15"/>
    </row>
    <row r="24" spans="1:1024" s="46" customFormat="1" ht="19.2" customHeight="1">
      <c r="A24" s="54" t="s">
        <v>47</v>
      </c>
      <c r="B24" s="56"/>
      <c r="C24" s="56"/>
      <c r="D24" s="45"/>
      <c r="E24" s="6" t="s">
        <v>47</v>
      </c>
      <c r="AMF24" s="15"/>
      <c r="AMG24" s="15"/>
      <c r="AMH24" s="15"/>
      <c r="AMI24" s="15"/>
      <c r="AMJ24" s="15"/>
    </row>
    <row r="25" spans="1:1024" s="46" customFormat="1" ht="19.2" customHeight="1">
      <c r="A25" s="57" t="s">
        <v>35</v>
      </c>
      <c r="B25" s="59"/>
      <c r="C25" s="60" t="s">
        <v>48</v>
      </c>
      <c r="D25" s="45"/>
      <c r="E25" s="7"/>
      <c r="AMF25" s="15"/>
      <c r="AMG25" s="15"/>
      <c r="AMH25" s="15"/>
      <c r="AMI25" s="15"/>
      <c r="AMJ25" s="15"/>
    </row>
    <row r="26" spans="1:1024" s="46" customFormat="1" ht="19.2" customHeight="1">
      <c r="A26" s="54" t="s">
        <v>49</v>
      </c>
      <c r="B26" s="56"/>
      <c r="C26" s="56"/>
      <c r="D26" s="45"/>
      <c r="E26" s="6" t="s">
        <v>49</v>
      </c>
      <c r="AMF26" s="15"/>
      <c r="AMG26" s="15"/>
      <c r="AMH26" s="15"/>
      <c r="AMI26" s="15"/>
      <c r="AMJ26" s="15"/>
    </row>
    <row r="27" spans="1:1024" s="46" customFormat="1" ht="19.2" customHeight="1">
      <c r="A27" s="57" t="s">
        <v>50</v>
      </c>
      <c r="B27" s="60"/>
      <c r="C27" s="60" t="s">
        <v>51</v>
      </c>
      <c r="D27" s="45"/>
      <c r="E27" s="8"/>
      <c r="AMF27" s="15"/>
      <c r="AMG27" s="15"/>
      <c r="AMH27" s="15"/>
      <c r="AMI27" s="15"/>
      <c r="AMJ27" s="15"/>
    </row>
    <row r="28" spans="1:1024" s="46" customFormat="1" ht="19.2" customHeight="1">
      <c r="A28" s="57" t="s">
        <v>52</v>
      </c>
      <c r="B28" s="60" t="s">
        <v>53</v>
      </c>
      <c r="C28" s="60"/>
      <c r="D28" s="45"/>
      <c r="E28" s="8"/>
      <c r="AMF28" s="15"/>
      <c r="AMG28" s="15"/>
      <c r="AMH28" s="15"/>
      <c r="AMI28" s="15"/>
      <c r="AMJ28" s="15"/>
    </row>
    <row r="29" spans="1:1024" s="46" customFormat="1" ht="19.2" customHeight="1">
      <c r="A29" s="54" t="s">
        <v>54</v>
      </c>
      <c r="B29" s="56"/>
      <c r="C29" s="56"/>
      <c r="D29" s="45"/>
      <c r="E29" s="6" t="s">
        <v>54</v>
      </c>
      <c r="AMF29" s="15"/>
      <c r="AMG29" s="15"/>
      <c r="AMH29" s="15"/>
      <c r="AMI29" s="15"/>
      <c r="AMJ29" s="15"/>
    </row>
    <row r="30" spans="1:1024" s="46" customFormat="1" ht="19.2" customHeight="1">
      <c r="A30" s="57" t="s">
        <v>55</v>
      </c>
      <c r="B30" s="60"/>
      <c r="C30" s="61">
        <v>2</v>
      </c>
      <c r="D30" s="45"/>
      <c r="E30" s="7"/>
      <c r="AMF30" s="15"/>
      <c r="AMG30" s="15"/>
      <c r="AMH30" s="15"/>
      <c r="AMI30" s="15"/>
      <c r="AMJ30" s="15"/>
    </row>
    <row r="31" spans="1:1024" s="46" customFormat="1" ht="19.2" customHeight="1">
      <c r="A31" s="57" t="s">
        <v>57</v>
      </c>
      <c r="B31" s="60"/>
      <c r="C31" s="61">
        <v>2</v>
      </c>
      <c r="D31" s="45"/>
      <c r="E31" s="7"/>
      <c r="AMF31" s="15"/>
      <c r="AMG31" s="15"/>
      <c r="AMH31" s="15"/>
      <c r="AMI31" s="15"/>
      <c r="AMJ31" s="15"/>
    </row>
    <row r="32" spans="1:1024" s="46" customFormat="1" ht="19.2" customHeight="1">
      <c r="A32" s="57" t="s">
        <v>58</v>
      </c>
      <c r="B32" s="60" t="s">
        <v>59</v>
      </c>
      <c r="C32" s="60" t="s">
        <v>60</v>
      </c>
      <c r="D32" s="45"/>
      <c r="E32" s="7"/>
      <c r="AMF32" s="15"/>
      <c r="AMG32" s="15"/>
      <c r="AMH32" s="15"/>
      <c r="AMI32" s="15"/>
      <c r="AMJ32" s="15"/>
    </row>
    <row r="33" spans="1:1024" s="46" customFormat="1" ht="19.2" customHeight="1">
      <c r="A33" s="57" t="s">
        <v>61</v>
      </c>
      <c r="B33" s="60" t="s">
        <v>62</v>
      </c>
      <c r="C33" s="60"/>
      <c r="D33" s="45"/>
      <c r="E33" s="7"/>
      <c r="AMF33" s="15"/>
      <c r="AMG33" s="15"/>
      <c r="AMH33" s="15"/>
      <c r="AMI33" s="15"/>
      <c r="AMJ33" s="15"/>
    </row>
    <row r="34" spans="1:1024" s="46" customFormat="1" ht="19.2" customHeight="1">
      <c r="A34" s="57" t="s">
        <v>63</v>
      </c>
      <c r="B34" s="60" t="s">
        <v>64</v>
      </c>
      <c r="C34" s="60"/>
      <c r="D34" s="45"/>
      <c r="E34" s="7"/>
      <c r="AMF34" s="15"/>
      <c r="AMG34" s="15"/>
      <c r="AMH34" s="15"/>
      <c r="AMI34" s="15"/>
      <c r="AMJ34" s="15"/>
    </row>
    <row r="35" spans="1:1024" s="46" customFormat="1" ht="19.2" customHeight="1">
      <c r="A35" s="57" t="s">
        <v>65</v>
      </c>
      <c r="B35" s="60" t="s">
        <v>66</v>
      </c>
      <c r="C35" s="60"/>
      <c r="D35" s="45"/>
      <c r="E35" s="7"/>
      <c r="AMF35" s="15"/>
      <c r="AMG35" s="15"/>
      <c r="AMH35" s="15"/>
      <c r="AMI35" s="15"/>
      <c r="AMJ35" s="15"/>
    </row>
    <row r="36" spans="1:1024" s="46" customFormat="1" ht="19.2" customHeight="1">
      <c r="A36" s="57" t="s">
        <v>67</v>
      </c>
      <c r="B36" s="60" t="s">
        <v>68</v>
      </c>
      <c r="C36" s="60" t="s">
        <v>69</v>
      </c>
      <c r="D36" s="45"/>
      <c r="E36" s="7"/>
      <c r="AMF36" s="15"/>
      <c r="AMG36" s="15"/>
      <c r="AMH36" s="15"/>
      <c r="AMI36" s="15"/>
      <c r="AMJ36" s="15"/>
    </row>
    <row r="37" spans="1:1024" s="46" customFormat="1" ht="19.2" customHeight="1">
      <c r="A37" s="57" t="s">
        <v>70</v>
      </c>
      <c r="B37" s="60" t="s">
        <v>71</v>
      </c>
      <c r="C37" s="60"/>
      <c r="D37" s="45"/>
      <c r="E37" s="7"/>
      <c r="AMF37" s="15"/>
      <c r="AMG37" s="15"/>
      <c r="AMH37" s="15"/>
      <c r="AMI37" s="15"/>
      <c r="AMJ37" s="15"/>
    </row>
    <row r="38" spans="1:1024" s="46" customFormat="1" ht="19.2" customHeight="1">
      <c r="A38" s="57" t="s">
        <v>72</v>
      </c>
      <c r="B38" s="60" t="s">
        <v>62</v>
      </c>
      <c r="C38" s="60"/>
      <c r="D38" s="45"/>
      <c r="E38" s="7"/>
      <c r="AMF38" s="15"/>
      <c r="AMG38" s="15"/>
      <c r="AMH38" s="15"/>
      <c r="AMI38" s="15"/>
      <c r="AMJ38" s="15"/>
    </row>
    <row r="39" spans="1:1024" s="46" customFormat="1" ht="19.2" customHeight="1">
      <c r="A39" s="57" t="s">
        <v>73</v>
      </c>
      <c r="B39" s="60" t="s">
        <v>62</v>
      </c>
      <c r="C39" s="60"/>
      <c r="D39" s="45"/>
      <c r="E39" s="7"/>
      <c r="AMF39" s="15"/>
      <c r="AMG39" s="15"/>
      <c r="AMH39" s="15"/>
      <c r="AMI39" s="15"/>
      <c r="AMJ39" s="15"/>
    </row>
    <row r="40" spans="1:5" ht="19.2" customHeight="1">
      <c r="A40" s="63" t="s">
        <v>110</v>
      </c>
      <c r="B40" s="64"/>
      <c r="C40" s="65"/>
      <c r="D40" s="45"/>
      <c r="E40" s="6" t="s">
        <v>110</v>
      </c>
    </row>
    <row r="41" spans="1:5" ht="15.6">
      <c r="A41" s="66"/>
      <c r="B41" s="67"/>
      <c r="C41" s="68"/>
      <c r="E41" s="7"/>
    </row>
    <row r="42" spans="1:5" ht="15.6">
      <c r="A42" s="66"/>
      <c r="B42" s="67"/>
      <c r="C42" s="68"/>
      <c r="E42" s="7"/>
    </row>
    <row r="43" spans="1:5" ht="15.6">
      <c r="A43" s="66"/>
      <c r="B43" s="67"/>
      <c r="C43" s="68"/>
      <c r="E43" s="7"/>
    </row>
    <row r="44" spans="1:5" ht="15.6">
      <c r="A44" s="66"/>
      <c r="B44" s="67"/>
      <c r="C44" s="68"/>
      <c r="E44" s="7"/>
    </row>
  </sheetData>
  <sheetProtection algorithmName="SHA-512" hashValue="w+VXgkB4ezBTHV01DZtqzpdTJuZKoS3XDA+L5pZsTYxKBmeiWQWf3JScidoClAAW8lktiYIuyn7SOkTFhhJ1uA==" saltValue="PFrRcb4izYUsyeviKLcF7A==" spinCount="100000" sheet="1" objects="1" scenarios="1" formatCells="0" formatColumns="0" formatRows="0"/>
  <mergeCells count="3">
    <mergeCell ref="A1:C1"/>
    <mergeCell ref="E1:E2"/>
    <mergeCell ref="A40:C40"/>
  </mergeCells>
  <printOptions/>
  <pageMargins left="0.7" right="0.7" top="0.7875" bottom="0.7875" header="0.511805555555555" footer="0.511805555555555"/>
  <pageSetup horizontalDpi="300" verticalDpi="3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9A820-2DB1-4BA2-8A60-11E54C257C2C}">
  <dimension ref="A1:F31"/>
  <sheetViews>
    <sheetView zoomScale="70" zoomScaleNormal="70" workbookViewId="0" topLeftCell="A1">
      <selection activeCell="O4" sqref="O4:O5"/>
    </sheetView>
  </sheetViews>
  <sheetFormatPr defaultColWidth="9.140625" defaultRowHeight="15"/>
  <cols>
    <col min="1" max="1" width="21.7109375" style="69" customWidth="1"/>
    <col min="2" max="2" width="17.7109375" style="48" customWidth="1"/>
    <col min="3" max="3" width="23.28125" style="49" customWidth="1"/>
    <col min="4" max="4" width="2.7109375" style="15" customWidth="1"/>
    <col min="5" max="5" width="33.57421875" style="15" customWidth="1"/>
    <col min="6" max="6" width="7.7109375" style="15" customWidth="1"/>
    <col min="7" max="1019" width="8.57421875" style="15" customWidth="1"/>
    <col min="1020" max="1025" width="9.140625" style="15" customWidth="1"/>
    <col min="1026" max="16384" width="8.8515625" style="15" customWidth="1"/>
  </cols>
  <sheetData>
    <row r="1" spans="1:6" ht="64.2" customHeight="1">
      <c r="A1" s="50" t="s">
        <v>74</v>
      </c>
      <c r="B1" s="50"/>
      <c r="C1" s="50"/>
      <c r="D1" s="43"/>
      <c r="E1" s="11" t="s">
        <v>104</v>
      </c>
      <c r="F1" s="44"/>
    </row>
    <row r="2" spans="1:6" ht="48" customHeight="1">
      <c r="A2" s="51" t="s">
        <v>12</v>
      </c>
      <c r="B2" s="52" t="s">
        <v>13</v>
      </c>
      <c r="C2" s="53" t="s">
        <v>105</v>
      </c>
      <c r="D2" s="45"/>
      <c r="E2" s="11"/>
      <c r="F2" s="46"/>
    </row>
    <row r="3" spans="1:6" ht="19.2" customHeight="1">
      <c r="A3" s="70" t="s">
        <v>14</v>
      </c>
      <c r="B3" s="55"/>
      <c r="C3" s="56"/>
      <c r="D3" s="45"/>
      <c r="E3" s="6" t="s">
        <v>14</v>
      </c>
      <c r="F3" s="46"/>
    </row>
    <row r="4" spans="1:6" ht="19.2" customHeight="1">
      <c r="A4" s="71" t="s">
        <v>15</v>
      </c>
      <c r="B4" s="68"/>
      <c r="C4" s="58" t="s">
        <v>75</v>
      </c>
      <c r="D4" s="45"/>
      <c r="E4" s="7"/>
      <c r="F4" s="46"/>
    </row>
    <row r="5" spans="1:6" ht="19.2" customHeight="1">
      <c r="A5" s="71" t="s">
        <v>18</v>
      </c>
      <c r="B5" s="68"/>
      <c r="C5" s="60" t="s">
        <v>76</v>
      </c>
      <c r="D5" s="45"/>
      <c r="E5" s="7"/>
      <c r="F5" s="46"/>
    </row>
    <row r="6" spans="1:6" ht="19.2" customHeight="1">
      <c r="A6" s="70" t="s">
        <v>22</v>
      </c>
      <c r="B6" s="56"/>
      <c r="C6" s="56"/>
      <c r="D6" s="45"/>
      <c r="E6" s="6" t="s">
        <v>22</v>
      </c>
      <c r="F6" s="46"/>
    </row>
    <row r="7" spans="1:6" ht="19.2" customHeight="1">
      <c r="A7" s="71" t="s">
        <v>23</v>
      </c>
      <c r="B7" s="61" t="s">
        <v>77</v>
      </c>
      <c r="C7" s="60"/>
      <c r="D7" s="45"/>
      <c r="E7" s="7"/>
      <c r="F7" s="46"/>
    </row>
    <row r="8" spans="1:6" ht="19.2" customHeight="1">
      <c r="A8" s="70" t="s">
        <v>25</v>
      </c>
      <c r="B8" s="56"/>
      <c r="C8" s="56"/>
      <c r="D8" s="45"/>
      <c r="E8" s="6" t="s">
        <v>25</v>
      </c>
      <c r="F8" s="46"/>
    </row>
    <row r="9" spans="1:6" ht="19.2" customHeight="1">
      <c r="A9" s="71" t="s">
        <v>26</v>
      </c>
      <c r="B9" s="60" t="s">
        <v>78</v>
      </c>
      <c r="C9" s="60"/>
      <c r="D9" s="45"/>
      <c r="E9" s="7"/>
      <c r="F9" s="46"/>
    </row>
    <row r="10" spans="1:6" ht="19.2" customHeight="1">
      <c r="A10" s="71" t="s">
        <v>27</v>
      </c>
      <c r="B10" s="68"/>
      <c r="C10" s="60" t="s">
        <v>79</v>
      </c>
      <c r="D10" s="45"/>
      <c r="E10" s="7"/>
      <c r="F10" s="46"/>
    </row>
    <row r="11" spans="1:6" ht="19.2" customHeight="1">
      <c r="A11" s="71" t="s">
        <v>29</v>
      </c>
      <c r="B11" s="68"/>
      <c r="C11" s="60" t="s">
        <v>112</v>
      </c>
      <c r="D11" s="45"/>
      <c r="E11" s="7"/>
      <c r="F11" s="46"/>
    </row>
    <row r="12" spans="1:6" ht="19.2" customHeight="1">
      <c r="A12" s="70" t="s">
        <v>80</v>
      </c>
      <c r="B12" s="56"/>
      <c r="C12" s="56"/>
      <c r="D12" s="45"/>
      <c r="E12" s="6" t="s">
        <v>37</v>
      </c>
      <c r="F12" s="46"/>
    </row>
    <row r="13" spans="1:6" ht="19.2" customHeight="1">
      <c r="A13" s="71" t="s">
        <v>81</v>
      </c>
      <c r="B13" s="68"/>
      <c r="C13" s="60" t="s">
        <v>82</v>
      </c>
      <c r="D13" s="45"/>
      <c r="E13" s="7"/>
      <c r="F13" s="46"/>
    </row>
    <row r="14" spans="1:6" ht="19.2" customHeight="1">
      <c r="A14" s="71" t="s">
        <v>83</v>
      </c>
      <c r="B14" s="68"/>
      <c r="C14" s="60" t="s">
        <v>84</v>
      </c>
      <c r="D14" s="45"/>
      <c r="E14" s="7"/>
      <c r="F14" s="46"/>
    </row>
    <row r="15" spans="1:6" ht="19.2" customHeight="1">
      <c r="A15" s="71" t="s">
        <v>85</v>
      </c>
      <c r="B15" s="68"/>
      <c r="C15" s="60" t="s">
        <v>86</v>
      </c>
      <c r="D15" s="45"/>
      <c r="E15" s="7"/>
      <c r="F15" s="46"/>
    </row>
    <row r="16" spans="1:6" ht="19.2" customHeight="1">
      <c r="A16" s="70" t="s">
        <v>47</v>
      </c>
      <c r="B16" s="56"/>
      <c r="C16" s="56"/>
      <c r="D16" s="45"/>
      <c r="E16" s="6" t="s">
        <v>47</v>
      </c>
      <c r="F16" s="46"/>
    </row>
    <row r="17" spans="1:6" ht="19.2" customHeight="1">
      <c r="A17" s="71" t="s">
        <v>35</v>
      </c>
      <c r="B17" s="60"/>
      <c r="C17" s="60" t="s">
        <v>111</v>
      </c>
      <c r="D17" s="45"/>
      <c r="E17" s="7"/>
      <c r="F17" s="46"/>
    </row>
    <row r="18" spans="1:6" ht="19.2" customHeight="1">
      <c r="A18" s="70" t="s">
        <v>49</v>
      </c>
      <c r="B18" s="56"/>
      <c r="C18" s="56"/>
      <c r="D18" s="45"/>
      <c r="E18" s="6" t="s">
        <v>49</v>
      </c>
      <c r="F18" s="46"/>
    </row>
    <row r="19" spans="1:6" ht="19.2" customHeight="1">
      <c r="A19" s="71" t="s">
        <v>50</v>
      </c>
      <c r="B19" s="60"/>
      <c r="C19" s="60" t="s">
        <v>87</v>
      </c>
      <c r="D19" s="45"/>
      <c r="E19" s="8"/>
      <c r="F19" s="46"/>
    </row>
    <row r="20" spans="1:6" ht="19.2" customHeight="1">
      <c r="A20" s="70" t="s">
        <v>54</v>
      </c>
      <c r="B20" s="56"/>
      <c r="C20" s="56"/>
      <c r="D20" s="45"/>
      <c r="E20" s="6" t="s">
        <v>54</v>
      </c>
      <c r="F20" s="46"/>
    </row>
    <row r="21" spans="1:6" ht="19.2" customHeight="1">
      <c r="A21" s="71" t="s">
        <v>55</v>
      </c>
      <c r="B21" s="60" t="s">
        <v>62</v>
      </c>
      <c r="C21" s="61"/>
      <c r="D21" s="45"/>
      <c r="E21" s="7"/>
      <c r="F21" s="46"/>
    </row>
    <row r="22" spans="1:6" ht="19.2" customHeight="1">
      <c r="A22" s="71" t="s">
        <v>88</v>
      </c>
      <c r="B22" s="60" t="s">
        <v>56</v>
      </c>
      <c r="C22" s="60" t="s">
        <v>89</v>
      </c>
      <c r="D22" s="45"/>
      <c r="E22" s="7"/>
      <c r="F22" s="46"/>
    </row>
    <row r="23" spans="1:6" ht="19.2" customHeight="1">
      <c r="A23" s="71" t="s">
        <v>90</v>
      </c>
      <c r="B23" s="60" t="s">
        <v>62</v>
      </c>
      <c r="C23" s="60"/>
      <c r="D23" s="45"/>
      <c r="E23" s="7"/>
      <c r="F23" s="46"/>
    </row>
    <row r="24" spans="1:6" ht="19.2" customHeight="1">
      <c r="A24" s="71" t="s">
        <v>91</v>
      </c>
      <c r="B24" s="60" t="s">
        <v>62</v>
      </c>
      <c r="C24" s="60"/>
      <c r="D24" s="45"/>
      <c r="E24" s="7"/>
      <c r="F24" s="46"/>
    </row>
    <row r="25" spans="1:6" ht="19.2" customHeight="1">
      <c r="A25" s="72" t="s">
        <v>58</v>
      </c>
      <c r="B25" s="60" t="s">
        <v>62</v>
      </c>
      <c r="C25" s="60"/>
      <c r="D25" s="45"/>
      <c r="E25" s="7"/>
      <c r="F25" s="46"/>
    </row>
    <row r="26" spans="1:6" ht="19.2" customHeight="1">
      <c r="A26" s="71" t="s">
        <v>92</v>
      </c>
      <c r="B26" s="60" t="s">
        <v>62</v>
      </c>
      <c r="C26" s="60"/>
      <c r="D26" s="45"/>
      <c r="E26" s="7"/>
      <c r="F26" s="46"/>
    </row>
    <row r="27" spans="1:5" ht="15.6">
      <c r="A27" s="63" t="s">
        <v>110</v>
      </c>
      <c r="B27" s="64"/>
      <c r="C27" s="65"/>
      <c r="D27" s="45"/>
      <c r="E27" s="6" t="s">
        <v>110</v>
      </c>
    </row>
    <row r="28" spans="1:5" ht="15.6">
      <c r="A28" s="66"/>
      <c r="B28" s="68"/>
      <c r="C28" s="68"/>
      <c r="E28" s="7"/>
    </row>
    <row r="29" spans="1:5" ht="15.6">
      <c r="A29" s="66"/>
      <c r="B29" s="68"/>
      <c r="C29" s="68"/>
      <c r="E29" s="7"/>
    </row>
    <row r="30" spans="1:5" ht="15.6">
      <c r="A30" s="66"/>
      <c r="B30" s="68"/>
      <c r="C30" s="68"/>
      <c r="E30" s="7"/>
    </row>
    <row r="31" spans="1:5" ht="15.6">
      <c r="A31" s="66"/>
      <c r="B31" s="68"/>
      <c r="C31" s="68"/>
      <c r="E31" s="7"/>
    </row>
  </sheetData>
  <sheetProtection algorithmName="SHA-512" hashValue="Yg+YKDv34mHC9X6vIfRpMnm+iy7q8yCDfRt6PLglw/DnNRaEzJRifiJh4u8oWP/lNYoN42ukpNKzGq1X3l2mpw==" saltValue="I3emVCBSSw70hAoldbHOIg==" spinCount="100000" sheet="1" objects="1" scenarios="1" formatCells="0" formatColumns="0" formatRows="0"/>
  <mergeCells count="3">
    <mergeCell ref="A1:C1"/>
    <mergeCell ref="E1:E2"/>
    <mergeCell ref="A27:C27"/>
  </mergeCells>
  <printOptions/>
  <pageMargins left="0.7" right="0.7" top="0.7875" bottom="0.78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Anna Maškarová</cp:lastModifiedBy>
  <dcterms:created xsi:type="dcterms:W3CDTF">2021-09-22T14:06:51Z</dcterms:created>
  <dcterms:modified xsi:type="dcterms:W3CDTF">2024-05-15T09:01:04Z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