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4 Nabytek\2024\05-2024\"/>
    </mc:Choice>
  </mc:AlternateContent>
  <bookViews>
    <workbookView xWindow="0" yWindow="0" windowWidth="28800" windowHeight="11700"/>
  </bookViews>
  <sheets>
    <sheet name="Část 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G34" i="1"/>
  <c r="G29" i="1"/>
  <c r="G38" i="1" l="1"/>
  <c r="G20" i="1"/>
  <c r="G25" i="1" s="1"/>
  <c r="G13" i="1" l="1"/>
  <c r="G8" i="1" l="1"/>
  <c r="G18" i="1" s="1"/>
  <c r="G40" i="1" s="1"/>
</calcChain>
</file>

<file path=xl/sharedStrings.xml><?xml version="1.0" encoding="utf-8"?>
<sst xmlns="http://schemas.openxmlformats.org/spreadsheetml/2006/main" count="46" uniqueCount="27">
  <si>
    <t>Název</t>
  </si>
  <si>
    <t>Specifikace</t>
  </si>
  <si>
    <t>Designová představa</t>
  </si>
  <si>
    <t>Položka č.</t>
  </si>
  <si>
    <t>Počet ks</t>
  </si>
  <si>
    <t>Jednotková cena bez DPH (Kč)</t>
  </si>
  <si>
    <t>Celková cena bez DPH (Kč)</t>
  </si>
  <si>
    <t>Smontováno</t>
  </si>
  <si>
    <t>Celkem:</t>
  </si>
  <si>
    <t>Orientační obrázek – designová představa:</t>
  </si>
  <si>
    <t>místo dodání: Lékařská fakulta v Plzni, Provozně technické oddělení, alej Svobody 76, 323 00 Plzeň, kontaktní osoba: Petra Bryknarová, mobil: 771 131 918</t>
  </si>
  <si>
    <t>kancelářský kontejner</t>
  </si>
  <si>
    <t xml:space="preserve">kancelářská židle </t>
  </si>
  <si>
    <t xml:space="preserve">Základní rozměry: 
výška sedáku v rozmezí min. 490 - 590 mm 
hloubka sedáku min. 480 mm 
výška opěráku v rozmezí min. 610 - 670 mm 
Barva: sedák a opěrák – barva oranžová (3005-DINO)
područky černé s kovovým tělem 
Popis: 
Otočná a výškově stavitelná židle pro celodenní sezení: 
• synchronní mechanismus SYS s min. 5-násobnou aretací a nastavením síly protiváhy dle tělesné váhy uživatele, 
• hloubkově posuvný sedák v rozsahu min. 50 mm a možností náklonu 
• výškově nastavitelný opěrák 
• hloubkově nastavitelná bederní opěrka pomocí vzduchového polštáře 
• výškově stavitelné područky s měkčenou horní plochou, černé PUR loketníky 
• plynový píst s tichým chodem židle nahoru a dolu 
• pětiramenný kříž hliníkový leštěný 
• kolečka měkká pro tvrdé podlahy, průměr 60 mm 
• s opěrákem hlavy v barvě černé
Sedák a opěrák-čalouněný:
sedák s látkovým potahem v barvě oranžové, ergonomické tvarování sedáku v přední části pro pohodlné podepření nohou, prošívané čalounění, kryt sedáku z černého plastu, výplň sedáku vstřikovaná studená pěna hustota min. 80kg/m³ s přidanou vrchní vrstvou z paměťové pěny pro rovnoměrné rozdělení tělesné hmotnosti a zvýšení komfortu sezení 
opěrák s látkovým potahem v barvě oranžové, ergonomicky tvarovaný, prošívané čalounění, kryt opěráku z černého plastu, výplň opěráku vstřikovaná studená pěna 
Potahová látka DINO: 
100% polyesteru, min. 250 g/m², barva dle podlaží, odolnost proti oděru: min. 150 000 cyklů, odolnost proti světlu (EN ISO 105-B02): 5, odolnost proti otěru (EN ISO 105-X12): 5 (za mokra) / 5 (za sucha), ohnivzdornost: IM UNI 9175, BS EN 1021-1 a BS EN 1021-2, BS 5852, DIN 4102-1, CRIB 5 a M1.
Nosnost min. 120 kg 
</t>
  </si>
  <si>
    <t xml:space="preserve">Základní rozměry: 590 x 400, v. 550 mm 
Barva: šedá, matný vzhled (detail v popisu)
Popis: 
Kontejner se čtyřmi stejně vysokými zásuvkami (plnovýsuv) v horní zásuvce vložený BBP tužkovník, BBP OA zásuvka černá kovová. Materiál DLTD tl. 18 mm Kronospan PE šedé 112, korpus s hranou ABS 1, horní deska a čela zásuvek ABS 2 mm, kontejner je opatřen kolečky s úpravou pro tvrdý povrch, má centrální uzamykání s výměnnou vložkou a bezpečnostní blokaci výsuvu několika zásuvek naráz. Úchytka Menusa 128 mm hliník.
</t>
  </si>
  <si>
    <t>místo dodání: Klinika pracovního lékařství LF UK a FN Plzeň, Alej Svobody 80, 323 18 Plzeň, kontaktní osoba: Vilma Kulová, tel.: 377 103 604</t>
  </si>
  <si>
    <t>kancelářský regál</t>
  </si>
  <si>
    <t>Základní rozměry: 800 x 400 x 1200 mm 
Barva:bříza
Popis: 
Regál vyroben z laminované dřevotřísky. Desky, půda i police mají tloušťku 2,5 cm a boční korpus o tloušce 1,6 cm. Všechny hrany jsou opatřeny plastovou ABS hranou v barvě dezénu. Osnost police při rovnoměrném zatížení je 30 kg.</t>
  </si>
  <si>
    <t>místo dodání: FN v Plzni, sekretariát Ústavu imunologie a alergologie LF UK v Plzni a FN Plzeň, alej Svobody 80, 323 00 Plzeň, kontaktní osoba: Lenka Nováková, telefon: 377 103 395</t>
  </si>
  <si>
    <t>šatní skříň šesti boxová</t>
  </si>
  <si>
    <t xml:space="preserve">Základní rozměry: 1850 x 900 x 500 mm 
Barva: šedá-korpus/žlutá-dvířka
Popis: 
6 - dvéřová šatní boxová skříň vyrobena z kvalitního ocelového plechu. Větrací mřížky pro odvádění vlhkosti z oděvů. Provedení dveří jedno plášťové, skříně na soklu. Zámek v ceně s možností přiobjednání. Skříně jsou vybaveny šatní tyčí. Uzamykání dveří cylindrickým zámkem se 2 klíči.
</t>
  </si>
  <si>
    <t>dřevěná šatní skříň</t>
  </si>
  <si>
    <t xml:space="preserve">Základní rozměry: 90 x 42 x 190 cm 
Barva a materiálkonstrukce: buk/dřevo
Popis: 
Vysoká šatní sříň se třemi samostatně uzamykatelnými oddíly. Uvnitř každého oddílu se nachází 3 úložné prostory oddělené 2 policemi. V prostředním prostoru je umístěn  kovový dvojháček. Záda trojskříňky disponují průduchy, viz obrázek. Otevírání dveří je křídlové, počet dveří: tři a počet polic: šest. Police jsou z laminové dřevotřísky 18 mm, tloušťka hran je 0,5 mm a nosnost 10 kg. Úchytky kovové, zámek cylindrický. </t>
  </si>
  <si>
    <t>vysoká skříň</t>
  </si>
  <si>
    <t>Základní rozměry: 74 x 37 x 190 cm 
Barva: dub sonoma
Popis: 
Vysoká kancelářská sříň z laminové dřevotřísky, nastavitelné nohy, vybavena 4 policemi, nosnost 20 kg. Bez úchytek a bez dveří. Síla horní a dolní desky 22 mm, síla ostatních desek-polic 16 mm, tloušťka zadní stěny 3 mm, tloušťka hran 0,5 mm a 2 mm, rektifikační nožky 10 mm.</t>
  </si>
  <si>
    <t>CELKEM:</t>
  </si>
  <si>
    <t>Specifikace zboží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</si>
</sst>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rgb="FF000000"/>
      <name val="Century Gothic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3"/>
      <color rgb="FF274B79"/>
      <name val="Arial"/>
      <family val="2"/>
      <charset val="238"/>
    </font>
    <font>
      <sz val="13"/>
      <color rgb="FF274B79"/>
      <name val="Arial"/>
      <family val="2"/>
      <charset val="238"/>
    </font>
    <font>
      <b/>
      <sz val="11"/>
      <color rgb="FF48484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CFD2DD"/>
      </top>
      <bottom/>
      <diagonal/>
    </border>
    <border>
      <left/>
      <right/>
      <top/>
      <bottom style="medium">
        <color rgb="FFCFD2DD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 shrinkToFit="1"/>
    </xf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4" fillId="2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6" fillId="0" borderId="7" xfId="0" applyFont="1" applyBorder="1"/>
    <xf numFmtId="0" fontId="4" fillId="0" borderId="0" xfId="0" applyFont="1" applyFill="1" applyBorder="1"/>
    <xf numFmtId="4" fontId="4" fillId="0" borderId="0" xfId="0" applyNumberFormat="1" applyFont="1" applyFill="1" applyBorder="1"/>
    <xf numFmtId="0" fontId="6" fillId="0" borderId="10" xfId="0" applyFont="1" applyBorder="1" applyAlignment="1">
      <alignment horizontal="left" vertical="top" wrapText="1"/>
    </xf>
    <xf numFmtId="0" fontId="0" fillId="0" borderId="11" xfId="0" applyBorder="1"/>
    <xf numFmtId="0" fontId="6" fillId="0" borderId="12" xfId="0" applyFont="1" applyBorder="1"/>
    <xf numFmtId="0" fontId="0" fillId="0" borderId="13" xfId="0" applyBorder="1"/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49" fontId="1" fillId="0" borderId="2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6" xfId="0" applyFont="1" applyBorder="1"/>
    <xf numFmtId="0" fontId="0" fillId="0" borderId="6" xfId="0" applyBorder="1"/>
    <xf numFmtId="0" fontId="5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wrapText="1" shrinkToFit="1"/>
    </xf>
    <xf numFmtId="0" fontId="1" fillId="0" borderId="0" xfId="0" applyFont="1" applyFill="1"/>
    <xf numFmtId="0" fontId="4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 vertical="top"/>
    </xf>
    <xf numFmtId="0" fontId="10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left" vertical="center" indent="1"/>
    </xf>
    <xf numFmtId="0" fontId="0" fillId="0" borderId="0" xfId="0" applyFill="1"/>
    <xf numFmtId="4" fontId="1" fillId="0" borderId="2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4" fontId="4" fillId="0" borderId="2" xfId="0" applyNumberFormat="1" applyFont="1" applyFill="1" applyBorder="1"/>
    <xf numFmtId="0" fontId="4" fillId="0" borderId="2" xfId="0" applyFont="1" applyFill="1" applyBorder="1"/>
    <xf numFmtId="4" fontId="1" fillId="3" borderId="2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 wrapText="1" shrinkToFit="1"/>
    </xf>
    <xf numFmtId="0" fontId="4" fillId="3" borderId="2" xfId="0" applyFont="1" applyFill="1" applyBorder="1"/>
    <xf numFmtId="4" fontId="1" fillId="3" borderId="11" xfId="0" applyNumberFormat="1" applyFont="1" applyFill="1" applyBorder="1" applyAlignment="1">
      <alignment horizontal="right" vertical="center"/>
    </xf>
    <xf numFmtId="4" fontId="1" fillId="3" borderId="13" xfId="0" applyNumberFormat="1" applyFont="1" applyFill="1" applyBorder="1" applyAlignment="1">
      <alignment horizontal="right" vertical="center"/>
    </xf>
    <xf numFmtId="0" fontId="4" fillId="3" borderId="9" xfId="0" applyFont="1" applyFill="1" applyBorder="1"/>
    <xf numFmtId="4" fontId="4" fillId="3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1500188</xdr:colOff>
      <xdr:row>7</xdr:row>
      <xdr:rowOff>514350</xdr:rowOff>
    </xdr:from>
    <xdr:to>
      <xdr:col>4</xdr:col>
      <xdr:colOff>4348163</xdr:colOff>
      <xdr:row>10</xdr:row>
      <xdr:rowOff>800100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15438" y="2621756"/>
          <a:ext cx="2847975" cy="2845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1583531</xdr:colOff>
      <xdr:row>12</xdr:row>
      <xdr:rowOff>714375</xdr:rowOff>
    </xdr:from>
    <xdr:to>
      <xdr:col>4</xdr:col>
      <xdr:colOff>4241006</xdr:colOff>
      <xdr:row>15</xdr:row>
      <xdr:rowOff>1514475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8781" y="7191375"/>
          <a:ext cx="2657475" cy="33599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59530</xdr:colOff>
      <xdr:row>22</xdr:row>
      <xdr:rowOff>190499</xdr:rowOff>
    </xdr:from>
    <xdr:to>
      <xdr:col>4</xdr:col>
      <xdr:colOff>2238375</xdr:colOff>
      <xdr:row>22</xdr:row>
      <xdr:rowOff>3024187</xdr:rowOff>
    </xdr:to>
    <xdr:pic>
      <xdr:nvPicPr>
        <xdr:cNvPr id="7" name="Obrázek 6" descr="Kancelářský regál MIRELLI A+, 800 x 400 x 1200 mm, bříz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66" t="3138" r="15504" b="4943"/>
        <a:stretch/>
      </xdr:blipFill>
      <xdr:spPr bwMode="auto">
        <a:xfrm>
          <a:off x="7774780" y="15216187"/>
          <a:ext cx="2178845" cy="283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2512220</xdr:colOff>
      <xdr:row>19</xdr:row>
      <xdr:rowOff>113627</xdr:rowOff>
    </xdr:from>
    <xdr:to>
      <xdr:col>4</xdr:col>
      <xdr:colOff>5024438</xdr:colOff>
      <xdr:row>22</xdr:row>
      <xdr:rowOff>3869531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2855" t="21124" r="65880" b="10076"/>
        <a:stretch/>
      </xdr:blipFill>
      <xdr:spPr>
        <a:xfrm>
          <a:off x="10227470" y="14567815"/>
          <a:ext cx="2512218" cy="4327404"/>
        </a:xfrm>
        <a:prstGeom prst="rect">
          <a:avLst/>
        </a:prstGeom>
      </xdr:spPr>
    </xdr:pic>
    <xdr:clientData/>
  </xdr:twoCellAnchor>
  <xdr:twoCellAnchor editAs="oneCell">
    <xdr:from>
      <xdr:col>4</xdr:col>
      <xdr:colOff>1369219</xdr:colOff>
      <xdr:row>28</xdr:row>
      <xdr:rowOff>146030</xdr:rowOff>
    </xdr:from>
    <xdr:to>
      <xdr:col>4</xdr:col>
      <xdr:colOff>3571875</xdr:colOff>
      <xdr:row>32</xdr:row>
      <xdr:rowOff>2631282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4292" t="33128" r="79685" b="33856"/>
        <a:stretch/>
      </xdr:blipFill>
      <xdr:spPr>
        <a:xfrm>
          <a:off x="9084469" y="20577155"/>
          <a:ext cx="2202656" cy="3247252"/>
        </a:xfrm>
        <a:prstGeom prst="rect">
          <a:avLst/>
        </a:prstGeom>
      </xdr:spPr>
    </xdr:pic>
    <xdr:clientData/>
  </xdr:twoCellAnchor>
  <xdr:twoCellAnchor editAs="oneCell">
    <xdr:from>
      <xdr:col>4</xdr:col>
      <xdr:colOff>892969</xdr:colOff>
      <xdr:row>33</xdr:row>
      <xdr:rowOff>415723</xdr:rowOff>
    </xdr:from>
    <xdr:to>
      <xdr:col>4</xdr:col>
      <xdr:colOff>2596646</xdr:colOff>
      <xdr:row>33</xdr:row>
      <xdr:rowOff>3626517</xdr:rowOff>
    </xdr:to>
    <xdr:pic>
      <xdr:nvPicPr>
        <xdr:cNvPr id="9" name="Obrázek 8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0250" t="23434" r="70406" b="13309"/>
        <a:stretch/>
      </xdr:blipFill>
      <xdr:spPr>
        <a:xfrm>
          <a:off x="8608219" y="24644942"/>
          <a:ext cx="1703677" cy="3210794"/>
        </a:xfrm>
        <a:prstGeom prst="rect">
          <a:avLst/>
        </a:prstGeom>
      </xdr:spPr>
    </xdr:pic>
    <xdr:clientData/>
  </xdr:twoCellAnchor>
  <xdr:twoCellAnchor editAs="oneCell">
    <xdr:from>
      <xdr:col>4</xdr:col>
      <xdr:colOff>2833686</xdr:colOff>
      <xdr:row>33</xdr:row>
      <xdr:rowOff>528952</xdr:rowOff>
    </xdr:from>
    <xdr:to>
      <xdr:col>4</xdr:col>
      <xdr:colOff>4423746</xdr:colOff>
      <xdr:row>33</xdr:row>
      <xdr:rowOff>3607593</xdr:rowOff>
    </xdr:to>
    <xdr:pic>
      <xdr:nvPicPr>
        <xdr:cNvPr id="10" name="Obrázek 9"/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20901" t="24703" r="70016" b="12154"/>
        <a:stretch/>
      </xdr:blipFill>
      <xdr:spPr>
        <a:xfrm>
          <a:off x="10548936" y="24758171"/>
          <a:ext cx="1590060" cy="3078641"/>
        </a:xfrm>
        <a:prstGeom prst="rect">
          <a:avLst/>
        </a:prstGeom>
      </xdr:spPr>
    </xdr:pic>
    <xdr:clientData/>
  </xdr:twoCellAnchor>
  <xdr:twoCellAnchor>
    <xdr:from>
      <xdr:col>4</xdr:col>
      <xdr:colOff>1452562</xdr:colOff>
      <xdr:row>35</xdr:row>
      <xdr:rowOff>135000</xdr:rowOff>
    </xdr:from>
    <xdr:to>
      <xdr:col>4</xdr:col>
      <xdr:colOff>3333749</xdr:colOff>
      <xdr:row>35</xdr:row>
      <xdr:rowOff>3614556</xdr:rowOff>
    </xdr:to>
    <xdr:pic>
      <xdr:nvPicPr>
        <xdr:cNvPr id="11" name="Obrázek 3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2" y="28531406"/>
          <a:ext cx="1881187" cy="3479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3"/>
  <sheetViews>
    <sheetView tabSelected="1" zoomScale="80" zoomScaleNormal="80" workbookViewId="0">
      <selection activeCell="A3" sqref="A3:G3"/>
    </sheetView>
  </sheetViews>
  <sheetFormatPr defaultRowHeight="15" x14ac:dyDescent="0.25"/>
  <cols>
    <col min="1" max="1" width="8.140625" style="9" customWidth="1"/>
    <col min="2" max="2" width="6.140625" style="9" customWidth="1"/>
    <col min="3" max="3" width="20.42578125" style="1" customWidth="1"/>
    <col min="4" max="4" width="81.140625" style="2" customWidth="1"/>
    <col min="5" max="5" width="80.5703125" style="3" customWidth="1"/>
    <col min="6" max="7" width="15.28515625" style="3" customWidth="1"/>
    <col min="9" max="9" width="20.28515625" customWidth="1"/>
  </cols>
  <sheetData>
    <row r="1" spans="1:10" ht="19.5" thickBot="1" x14ac:dyDescent="0.35">
      <c r="A1" s="8"/>
      <c r="D1" s="52" t="s">
        <v>26</v>
      </c>
    </row>
    <row r="2" spans="1:10" ht="18.75" x14ac:dyDescent="0.25">
      <c r="A2" s="11"/>
      <c r="I2" s="13"/>
      <c r="J2" s="14"/>
    </row>
    <row r="3" spans="1:10" ht="29.25" customHeight="1" x14ac:dyDescent="0.25">
      <c r="A3" s="35"/>
      <c r="B3" s="35"/>
      <c r="C3" s="35"/>
      <c r="D3" s="35"/>
      <c r="E3" s="35"/>
      <c r="F3" s="35"/>
      <c r="G3" s="35"/>
      <c r="I3" s="15"/>
      <c r="J3" s="16"/>
    </row>
    <row r="4" spans="1:10" ht="18.75" x14ac:dyDescent="0.25">
      <c r="A4" s="11"/>
      <c r="I4" s="15"/>
      <c r="J4" s="16"/>
    </row>
    <row r="5" spans="1:10" ht="16.5" x14ac:dyDescent="0.25">
      <c r="I5" s="15"/>
      <c r="J5" s="16"/>
    </row>
    <row r="6" spans="1:10" ht="16.5" x14ac:dyDescent="0.25">
      <c r="A6" s="12" t="s">
        <v>10</v>
      </c>
      <c r="I6" s="15"/>
      <c r="J6" s="16"/>
    </row>
    <row r="7" spans="1:10" ht="45.75" thickBot="1" x14ac:dyDescent="0.3">
      <c r="A7" s="10" t="s">
        <v>3</v>
      </c>
      <c r="B7" s="10" t="s">
        <v>4</v>
      </c>
      <c r="C7" s="5" t="s">
        <v>0</v>
      </c>
      <c r="D7" s="6" t="s">
        <v>1</v>
      </c>
      <c r="E7" s="7" t="s">
        <v>2</v>
      </c>
      <c r="F7" s="4" t="s">
        <v>5</v>
      </c>
      <c r="G7" s="4" t="s">
        <v>6</v>
      </c>
      <c r="I7" s="17"/>
      <c r="J7" s="18"/>
    </row>
    <row r="8" spans="1:10" ht="126" customHeight="1" x14ac:dyDescent="0.25">
      <c r="A8" s="28">
        <v>1</v>
      </c>
      <c r="B8" s="28">
        <v>2</v>
      </c>
      <c r="C8" s="29" t="s">
        <v>11</v>
      </c>
      <c r="D8" s="31" t="s">
        <v>14</v>
      </c>
      <c r="E8" s="33" t="s">
        <v>9</v>
      </c>
      <c r="F8" s="51">
        <v>0</v>
      </c>
      <c r="G8" s="46">
        <f>F8*B8</f>
        <v>0</v>
      </c>
    </row>
    <row r="9" spans="1:10" ht="14.25" customHeight="1" x14ac:dyDescent="0.25">
      <c r="A9" s="28"/>
      <c r="B9" s="28"/>
      <c r="C9" s="29"/>
      <c r="D9" s="31"/>
      <c r="E9" s="34"/>
      <c r="F9" s="51"/>
      <c r="G9" s="46"/>
    </row>
    <row r="10" spans="1:10" ht="61.5" customHeight="1" x14ac:dyDescent="0.25">
      <c r="A10" s="28"/>
      <c r="B10" s="28"/>
      <c r="C10" s="29"/>
      <c r="D10" s="31"/>
      <c r="E10" s="34"/>
      <c r="F10" s="51"/>
      <c r="G10" s="46"/>
    </row>
    <row r="11" spans="1:10" ht="121.5" customHeight="1" x14ac:dyDescent="0.25">
      <c r="A11" s="28"/>
      <c r="B11" s="28"/>
      <c r="C11" s="29"/>
      <c r="D11" s="32"/>
      <c r="E11" s="34"/>
      <c r="F11" s="51"/>
      <c r="G11" s="46"/>
    </row>
    <row r="12" spans="1:10" ht="20.25" customHeight="1" x14ac:dyDescent="0.25">
      <c r="A12" s="26"/>
      <c r="B12" s="26"/>
      <c r="C12" s="30"/>
      <c r="D12" s="19" t="s">
        <v>7</v>
      </c>
      <c r="E12" s="34"/>
      <c r="F12" s="51"/>
      <c r="G12" s="46"/>
    </row>
    <row r="13" spans="1:10" ht="126" customHeight="1" x14ac:dyDescent="0.25">
      <c r="A13" s="28">
        <v>2</v>
      </c>
      <c r="B13" s="28">
        <v>2</v>
      </c>
      <c r="C13" s="29" t="s">
        <v>12</v>
      </c>
      <c r="D13" s="31" t="s">
        <v>13</v>
      </c>
      <c r="E13" s="33" t="s">
        <v>9</v>
      </c>
      <c r="F13" s="51">
        <v>0</v>
      </c>
      <c r="G13" s="46">
        <f>F13*B13</f>
        <v>0</v>
      </c>
    </row>
    <row r="14" spans="1:10" ht="14.25" customHeight="1" x14ac:dyDescent="0.25">
      <c r="A14" s="28"/>
      <c r="B14" s="28"/>
      <c r="C14" s="29"/>
      <c r="D14" s="31"/>
      <c r="E14" s="34"/>
      <c r="F14" s="51"/>
      <c r="G14" s="46"/>
    </row>
    <row r="15" spans="1:10" ht="61.5" customHeight="1" x14ac:dyDescent="0.25">
      <c r="A15" s="28"/>
      <c r="B15" s="28"/>
      <c r="C15" s="29"/>
      <c r="D15" s="31"/>
      <c r="E15" s="34"/>
      <c r="F15" s="51"/>
      <c r="G15" s="46"/>
    </row>
    <row r="16" spans="1:10" ht="375" customHeight="1" x14ac:dyDescent="0.25">
      <c r="A16" s="28"/>
      <c r="B16" s="28"/>
      <c r="C16" s="29"/>
      <c r="D16" s="32"/>
      <c r="E16" s="34"/>
      <c r="F16" s="51"/>
      <c r="G16" s="46"/>
    </row>
    <row r="17" spans="1:7" ht="20.25" customHeight="1" x14ac:dyDescent="0.25">
      <c r="A17" s="26"/>
      <c r="B17" s="26"/>
      <c r="C17" s="30"/>
      <c r="D17" s="19" t="s">
        <v>7</v>
      </c>
      <c r="E17" s="34"/>
      <c r="F17" s="51"/>
      <c r="G17" s="46"/>
    </row>
    <row r="18" spans="1:7" x14ac:dyDescent="0.25">
      <c r="F18" s="50" t="s">
        <v>8</v>
      </c>
      <c r="G18" s="49">
        <f>SUM(G8:G17)</f>
        <v>0</v>
      </c>
    </row>
    <row r="19" spans="1:7" ht="15.75" x14ac:dyDescent="0.25">
      <c r="A19" s="12" t="s">
        <v>15</v>
      </c>
      <c r="F19" s="20"/>
      <c r="G19" s="21"/>
    </row>
    <row r="20" spans="1:7" x14ac:dyDescent="0.25">
      <c r="A20" s="28">
        <v>3</v>
      </c>
      <c r="B20" s="28">
        <v>1</v>
      </c>
      <c r="C20" s="29" t="s">
        <v>16</v>
      </c>
      <c r="D20" s="31" t="s">
        <v>17</v>
      </c>
      <c r="E20" s="33" t="s">
        <v>9</v>
      </c>
      <c r="F20" s="51">
        <v>0</v>
      </c>
      <c r="G20" s="46">
        <f>F20*B20</f>
        <v>0</v>
      </c>
    </row>
    <row r="21" spans="1:7" x14ac:dyDescent="0.25">
      <c r="A21" s="28"/>
      <c r="B21" s="28"/>
      <c r="C21" s="29"/>
      <c r="D21" s="31"/>
      <c r="E21" s="34"/>
      <c r="F21" s="51"/>
      <c r="G21" s="46"/>
    </row>
    <row r="22" spans="1:7" x14ac:dyDescent="0.25">
      <c r="A22" s="28"/>
      <c r="B22" s="28"/>
      <c r="C22" s="29"/>
      <c r="D22" s="31"/>
      <c r="E22" s="34"/>
      <c r="F22" s="51"/>
      <c r="G22" s="46"/>
    </row>
    <row r="23" spans="1:7" ht="318" customHeight="1" x14ac:dyDescent="0.25">
      <c r="A23" s="28"/>
      <c r="B23" s="28"/>
      <c r="C23" s="29"/>
      <c r="D23" s="32"/>
      <c r="E23" s="34"/>
      <c r="F23" s="51"/>
      <c r="G23" s="46"/>
    </row>
    <row r="24" spans="1:7" x14ac:dyDescent="0.25">
      <c r="A24" s="26"/>
      <c r="B24" s="26"/>
      <c r="C24" s="30"/>
      <c r="D24" s="19" t="s">
        <v>7</v>
      </c>
      <c r="E24" s="34"/>
      <c r="F24" s="51"/>
      <c r="G24" s="46"/>
    </row>
    <row r="25" spans="1:7" ht="15.75" x14ac:dyDescent="0.25">
      <c r="A25" s="12"/>
      <c r="F25" s="53" t="s">
        <v>8</v>
      </c>
      <c r="G25" s="49">
        <f>G20</f>
        <v>0</v>
      </c>
    </row>
    <row r="26" spans="1:7" ht="15.75" x14ac:dyDescent="0.25">
      <c r="A26" s="12"/>
      <c r="F26" s="20"/>
      <c r="G26" s="21"/>
    </row>
    <row r="27" spans="1:7" ht="15.75" x14ac:dyDescent="0.25">
      <c r="A27" s="12" t="s">
        <v>18</v>
      </c>
    </row>
    <row r="28" spans="1:7" ht="45" x14ac:dyDescent="0.25">
      <c r="A28" s="10" t="s">
        <v>3</v>
      </c>
      <c r="B28" s="10" t="s">
        <v>4</v>
      </c>
      <c r="C28" s="5" t="s">
        <v>0</v>
      </c>
      <c r="D28" s="6" t="s">
        <v>1</v>
      </c>
      <c r="E28" s="7" t="s">
        <v>2</v>
      </c>
      <c r="F28" s="4" t="s">
        <v>5</v>
      </c>
      <c r="G28" s="4" t="s">
        <v>6</v>
      </c>
    </row>
    <row r="29" spans="1:7" x14ac:dyDescent="0.25">
      <c r="A29" s="28">
        <v>1</v>
      </c>
      <c r="B29" s="28">
        <v>1</v>
      </c>
      <c r="C29" s="29" t="s">
        <v>19</v>
      </c>
      <c r="D29" s="31" t="s">
        <v>20</v>
      </c>
      <c r="E29" s="33" t="s">
        <v>9</v>
      </c>
      <c r="F29" s="51">
        <v>0</v>
      </c>
      <c r="G29" s="46">
        <f>F29*B29</f>
        <v>0</v>
      </c>
    </row>
    <row r="30" spans="1:7" x14ac:dyDescent="0.25">
      <c r="A30" s="28"/>
      <c r="B30" s="28"/>
      <c r="C30" s="29"/>
      <c r="D30" s="31"/>
      <c r="E30" s="34"/>
      <c r="F30" s="51"/>
      <c r="G30" s="46"/>
    </row>
    <row r="31" spans="1:7" x14ac:dyDescent="0.25">
      <c r="A31" s="28"/>
      <c r="B31" s="28"/>
      <c r="C31" s="29"/>
      <c r="D31" s="31"/>
      <c r="E31" s="34"/>
      <c r="F31" s="51"/>
      <c r="G31" s="46"/>
    </row>
    <row r="32" spans="1:7" x14ac:dyDescent="0.25">
      <c r="A32" s="28"/>
      <c r="B32" s="28"/>
      <c r="C32" s="29"/>
      <c r="D32" s="32"/>
      <c r="E32" s="34"/>
      <c r="F32" s="51"/>
      <c r="G32" s="46"/>
    </row>
    <row r="33" spans="1:7" ht="239.25" customHeight="1" x14ac:dyDescent="0.25">
      <c r="A33" s="26"/>
      <c r="B33" s="26"/>
      <c r="C33" s="30"/>
      <c r="D33" s="19" t="s">
        <v>7</v>
      </c>
      <c r="E33" s="34"/>
      <c r="F33" s="51"/>
      <c r="G33" s="46"/>
    </row>
    <row r="34" spans="1:7" ht="300.75" customHeight="1" x14ac:dyDescent="0.25">
      <c r="A34" s="26">
        <v>2</v>
      </c>
      <c r="B34" s="26">
        <v>1</v>
      </c>
      <c r="C34" s="27" t="s">
        <v>21</v>
      </c>
      <c r="D34" s="22" t="s">
        <v>22</v>
      </c>
      <c r="E34" s="23"/>
      <c r="F34" s="54">
        <v>0</v>
      </c>
      <c r="G34" s="47">
        <f>F34*B34</f>
        <v>0</v>
      </c>
    </row>
    <row r="35" spans="1:7" ht="27" customHeight="1" x14ac:dyDescent="0.25">
      <c r="A35" s="26"/>
      <c r="B35" s="26"/>
      <c r="C35" s="27"/>
      <c r="D35" s="24" t="s">
        <v>7</v>
      </c>
      <c r="E35" s="25" t="s">
        <v>9</v>
      </c>
      <c r="F35" s="55"/>
      <c r="G35" s="48"/>
    </row>
    <row r="36" spans="1:7" ht="300" customHeight="1" x14ac:dyDescent="0.25">
      <c r="A36" s="26">
        <v>3</v>
      </c>
      <c r="B36" s="26">
        <v>1</v>
      </c>
      <c r="C36" s="27" t="s">
        <v>23</v>
      </c>
      <c r="D36" s="22" t="s">
        <v>24</v>
      </c>
      <c r="E36" s="23"/>
      <c r="F36" s="54">
        <v>0</v>
      </c>
      <c r="G36" s="47">
        <f>F36*B36</f>
        <v>0</v>
      </c>
    </row>
    <row r="37" spans="1:7" ht="21" customHeight="1" x14ac:dyDescent="0.25">
      <c r="A37" s="26"/>
      <c r="B37" s="26"/>
      <c r="C37" s="27"/>
      <c r="D37" s="24" t="s">
        <v>7</v>
      </c>
      <c r="E37" s="25" t="s">
        <v>9</v>
      </c>
      <c r="F37" s="55"/>
      <c r="G37" s="48"/>
    </row>
    <row r="38" spans="1:7" x14ac:dyDescent="0.25">
      <c r="F38" s="53" t="s">
        <v>8</v>
      </c>
      <c r="G38" s="49">
        <f>SUM(G29:G37)</f>
        <v>0</v>
      </c>
    </row>
    <row r="39" spans="1:7" ht="16.5" thickBot="1" x14ac:dyDescent="0.3">
      <c r="A39" s="12"/>
      <c r="F39" s="20"/>
      <c r="G39" s="21"/>
    </row>
    <row r="40" spans="1:7" ht="16.5" thickBot="1" x14ac:dyDescent="0.3">
      <c r="A40" s="36"/>
      <c r="B40" s="37"/>
      <c r="C40" s="38"/>
      <c r="D40" s="39"/>
      <c r="E40" s="40"/>
      <c r="F40" s="56" t="s">
        <v>25</v>
      </c>
      <c r="G40" s="57">
        <f>G18+G25+G38</f>
        <v>0</v>
      </c>
    </row>
    <row r="41" spans="1:7" x14ac:dyDescent="0.25">
      <c r="A41" s="37"/>
      <c r="B41" s="37"/>
      <c r="C41" s="38"/>
      <c r="D41" s="39"/>
      <c r="E41" s="40"/>
    </row>
    <row r="42" spans="1:7" x14ac:dyDescent="0.25">
      <c r="A42" s="41"/>
      <c r="B42" s="37"/>
      <c r="C42" s="38"/>
      <c r="D42" s="39"/>
      <c r="E42" s="40"/>
    </row>
    <row r="43" spans="1:7" x14ac:dyDescent="0.25">
      <c r="A43" s="42"/>
      <c r="B43" s="37"/>
      <c r="C43" s="38"/>
      <c r="D43" s="39"/>
      <c r="E43" s="40"/>
    </row>
    <row r="44" spans="1:7" x14ac:dyDescent="0.25">
      <c r="A44" s="42"/>
      <c r="B44" s="37"/>
      <c r="C44" s="38"/>
      <c r="D44" s="39"/>
      <c r="E44" s="43"/>
    </row>
    <row r="45" spans="1:7" x14ac:dyDescent="0.25">
      <c r="A45" s="42"/>
      <c r="B45" s="37"/>
      <c r="C45" s="38"/>
      <c r="D45" s="44"/>
      <c r="E45" s="43"/>
    </row>
    <row r="46" spans="1:7" x14ac:dyDescent="0.25">
      <c r="A46" s="42"/>
      <c r="B46" s="37"/>
      <c r="C46" s="38"/>
      <c r="D46" s="39"/>
      <c r="E46" s="43"/>
    </row>
    <row r="47" spans="1:7" x14ac:dyDescent="0.25">
      <c r="A47" s="42"/>
      <c r="B47" s="37"/>
      <c r="C47" s="38"/>
      <c r="D47" s="39"/>
      <c r="E47" s="43"/>
    </row>
    <row r="48" spans="1:7" x14ac:dyDescent="0.25">
      <c r="A48" s="42"/>
      <c r="B48" s="37"/>
      <c r="C48" s="38"/>
      <c r="D48" s="39"/>
      <c r="E48" s="45"/>
    </row>
    <row r="49" spans="1:5" x14ac:dyDescent="0.25">
      <c r="A49" s="42"/>
      <c r="B49" s="37"/>
      <c r="C49" s="38"/>
      <c r="D49" s="39"/>
      <c r="E49" s="43"/>
    </row>
    <row r="50" spans="1:5" x14ac:dyDescent="0.25">
      <c r="A50" s="42"/>
      <c r="B50" s="37"/>
      <c r="C50" s="38"/>
      <c r="D50" s="39"/>
      <c r="E50" s="43"/>
    </row>
    <row r="51" spans="1:5" x14ac:dyDescent="0.25">
      <c r="A51" s="42"/>
      <c r="B51" s="37"/>
      <c r="C51" s="38"/>
      <c r="D51" s="39"/>
      <c r="E51" s="40"/>
    </row>
    <row r="52" spans="1:5" x14ac:dyDescent="0.25">
      <c r="A52" s="42"/>
      <c r="B52" s="37"/>
      <c r="C52" s="38"/>
      <c r="D52" s="39"/>
      <c r="E52" s="40"/>
    </row>
    <row r="53" spans="1:5" x14ac:dyDescent="0.25">
      <c r="A53" s="42"/>
      <c r="B53" s="37"/>
      <c r="C53" s="38"/>
      <c r="D53" s="39"/>
      <c r="E53" s="40"/>
    </row>
    <row r="54" spans="1:5" x14ac:dyDescent="0.25">
      <c r="A54" s="42"/>
      <c r="B54" s="37"/>
      <c r="C54" s="38"/>
      <c r="D54" s="39"/>
      <c r="E54" s="40"/>
    </row>
    <row r="55" spans="1:5" x14ac:dyDescent="0.25">
      <c r="A55" s="42"/>
      <c r="B55" s="37"/>
      <c r="C55" s="38"/>
      <c r="D55" s="39"/>
      <c r="E55" s="40"/>
    </row>
    <row r="56" spans="1:5" x14ac:dyDescent="0.25">
      <c r="A56" s="42"/>
      <c r="B56" s="37"/>
      <c r="C56" s="38"/>
      <c r="D56" s="39"/>
      <c r="E56" s="40"/>
    </row>
    <row r="57" spans="1:5" x14ac:dyDescent="0.25">
      <c r="A57" s="37"/>
      <c r="B57" s="37"/>
      <c r="C57" s="38"/>
      <c r="D57" s="39"/>
      <c r="E57" s="40"/>
    </row>
    <row r="58" spans="1:5" x14ac:dyDescent="0.25">
      <c r="A58" s="37"/>
      <c r="B58" s="37"/>
      <c r="C58" s="38"/>
      <c r="D58" s="39"/>
      <c r="E58" s="40"/>
    </row>
    <row r="59" spans="1:5" x14ac:dyDescent="0.25">
      <c r="A59" s="37"/>
      <c r="B59" s="37"/>
      <c r="C59" s="38"/>
      <c r="D59" s="39"/>
      <c r="E59" s="40"/>
    </row>
    <row r="60" spans="1:5" x14ac:dyDescent="0.25">
      <c r="A60" s="37"/>
      <c r="B60" s="37"/>
      <c r="C60" s="38"/>
      <c r="D60" s="39"/>
      <c r="E60" s="40"/>
    </row>
    <row r="61" spans="1:5" x14ac:dyDescent="0.25">
      <c r="A61" s="37"/>
      <c r="B61" s="37"/>
      <c r="C61" s="38"/>
      <c r="D61" s="39"/>
      <c r="E61" s="40"/>
    </row>
    <row r="62" spans="1:5" x14ac:dyDescent="0.25">
      <c r="A62" s="37"/>
      <c r="B62" s="37"/>
      <c r="C62" s="38"/>
      <c r="D62" s="39"/>
      <c r="E62" s="40"/>
    </row>
    <row r="63" spans="1:5" x14ac:dyDescent="0.25">
      <c r="A63" s="37"/>
      <c r="B63" s="37"/>
      <c r="C63" s="38"/>
      <c r="D63" s="39"/>
      <c r="E63" s="40"/>
    </row>
    <row r="64" spans="1:5" x14ac:dyDescent="0.25">
      <c r="A64" s="37"/>
      <c r="B64" s="37"/>
      <c r="C64" s="38"/>
      <c r="D64" s="39"/>
      <c r="E64" s="40"/>
    </row>
    <row r="65" spans="1:5" x14ac:dyDescent="0.25">
      <c r="A65" s="37"/>
      <c r="B65" s="37"/>
      <c r="C65" s="38"/>
      <c r="D65" s="39"/>
      <c r="E65" s="40"/>
    </row>
    <row r="66" spans="1:5" x14ac:dyDescent="0.25">
      <c r="A66" s="37"/>
      <c r="B66" s="37"/>
      <c r="C66" s="38"/>
      <c r="D66" s="39"/>
      <c r="E66" s="40"/>
    </row>
    <row r="67" spans="1:5" x14ac:dyDescent="0.25">
      <c r="A67" s="37"/>
      <c r="B67" s="37"/>
      <c r="C67" s="38"/>
      <c r="D67" s="39"/>
      <c r="E67" s="40"/>
    </row>
    <row r="68" spans="1:5" x14ac:dyDescent="0.25">
      <c r="A68" s="37"/>
      <c r="B68" s="37"/>
      <c r="C68" s="38"/>
      <c r="D68" s="39"/>
      <c r="E68" s="40"/>
    </row>
    <row r="69" spans="1:5" x14ac:dyDescent="0.25">
      <c r="A69" s="37"/>
      <c r="B69" s="37"/>
      <c r="C69" s="38"/>
      <c r="D69" s="39"/>
      <c r="E69" s="40"/>
    </row>
    <row r="70" spans="1:5" x14ac:dyDescent="0.25">
      <c r="A70" s="37"/>
      <c r="B70" s="37"/>
      <c r="C70" s="38"/>
      <c r="D70" s="39"/>
      <c r="E70" s="40"/>
    </row>
    <row r="71" spans="1:5" x14ac:dyDescent="0.25">
      <c r="A71" s="37"/>
      <c r="B71" s="37"/>
      <c r="C71" s="38"/>
      <c r="D71" s="39"/>
      <c r="E71" s="40"/>
    </row>
    <row r="72" spans="1:5" x14ac:dyDescent="0.25">
      <c r="A72" s="37"/>
      <c r="B72" s="37"/>
      <c r="C72" s="38"/>
      <c r="D72" s="39"/>
      <c r="E72" s="40"/>
    </row>
    <row r="73" spans="1:5" x14ac:dyDescent="0.25">
      <c r="A73" s="37"/>
      <c r="B73" s="37"/>
      <c r="C73" s="38"/>
      <c r="D73" s="39"/>
      <c r="E73" s="40"/>
    </row>
  </sheetData>
  <mergeCells count="39">
    <mergeCell ref="F13:F17"/>
    <mergeCell ref="G13:G17"/>
    <mergeCell ref="A13:A17"/>
    <mergeCell ref="B13:B17"/>
    <mergeCell ref="C13:C17"/>
    <mergeCell ref="D13:D16"/>
    <mergeCell ref="E13:E17"/>
    <mergeCell ref="E8:E12"/>
    <mergeCell ref="C8:C12"/>
    <mergeCell ref="A3:G3"/>
    <mergeCell ref="A8:A12"/>
    <mergeCell ref="B8:B12"/>
    <mergeCell ref="D8:D11"/>
    <mergeCell ref="F8:F12"/>
    <mergeCell ref="G8:G12"/>
    <mergeCell ref="F20:F24"/>
    <mergeCell ref="G20:G24"/>
    <mergeCell ref="A20:A24"/>
    <mergeCell ref="B20:B24"/>
    <mergeCell ref="C20:C24"/>
    <mergeCell ref="D20:D23"/>
    <mergeCell ref="E20:E24"/>
    <mergeCell ref="F29:F33"/>
    <mergeCell ref="G29:G33"/>
    <mergeCell ref="A34:A35"/>
    <mergeCell ref="B34:B35"/>
    <mergeCell ref="C34:C35"/>
    <mergeCell ref="F34:F35"/>
    <mergeCell ref="G34:G35"/>
    <mergeCell ref="A29:A33"/>
    <mergeCell ref="B29:B33"/>
    <mergeCell ref="C29:C33"/>
    <mergeCell ref="D29:D32"/>
    <mergeCell ref="E29:E33"/>
    <mergeCell ref="A36:A37"/>
    <mergeCell ref="B36:B37"/>
    <mergeCell ref="C36:C37"/>
    <mergeCell ref="F36:F37"/>
    <mergeCell ref="G36:G37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Bryknarová Petra</dc:creator>
  <cp:lastModifiedBy>Škrabal Ondřej</cp:lastModifiedBy>
  <cp:lastPrinted>2019-02-22T12:37:40Z</cp:lastPrinted>
  <dcterms:created xsi:type="dcterms:W3CDTF">2017-03-16T07:56:40Z</dcterms:created>
  <dcterms:modified xsi:type="dcterms:W3CDTF">2024-10-21T14:15:02Z</dcterms:modified>
</cp:coreProperties>
</file>